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قطن\"/>
    </mc:Choice>
  </mc:AlternateContent>
  <bookViews>
    <workbookView xWindow="-108" yWindow="-108" windowWidth="23256" windowHeight="12576"/>
  </bookViews>
  <sheets>
    <sheet name="دليل مشكلات القطن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D17" i="7"/>
  <c r="E17" i="7"/>
  <c r="D18" i="7"/>
  <c r="E18" i="7"/>
  <c r="G6" i="3" l="1"/>
  <c r="G6" i="6"/>
  <c r="G6" i="8"/>
  <c r="G6" i="10"/>
  <c r="G6" i="12"/>
  <c r="G6" i="14"/>
  <c r="G6" i="16"/>
  <c r="G6" i="18"/>
  <c r="G6" i="20"/>
  <c r="G6" i="22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5"/>
  <c r="D18" i="5"/>
  <c r="E18" i="2"/>
  <c r="D18" i="2"/>
  <c r="D32" i="22"/>
  <c r="D30" i="22"/>
  <c r="D28" i="22"/>
  <c r="D26" i="22"/>
  <c r="D24" i="22"/>
  <c r="D22" i="22"/>
  <c r="D20" i="22"/>
  <c r="D18" i="22"/>
  <c r="D16" i="22"/>
  <c r="D14" i="22"/>
  <c r="D12" i="22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C17" i="21"/>
  <c r="D33" i="22" s="1"/>
  <c r="AB17" i="21"/>
  <c r="AA17" i="21"/>
  <c r="D31" i="22" s="1"/>
  <c r="Z17" i="21"/>
  <c r="Y17" i="21"/>
  <c r="D29" i="22" s="1"/>
  <c r="X17" i="21"/>
  <c r="W17" i="21"/>
  <c r="D27" i="22" s="1"/>
  <c r="V17" i="21"/>
  <c r="U17" i="21"/>
  <c r="D25" i="22" s="1"/>
  <c r="T17" i="21"/>
  <c r="S17" i="21"/>
  <c r="D23" i="22" s="1"/>
  <c r="R17" i="21"/>
  <c r="Q17" i="21"/>
  <c r="D21" i="22" s="1"/>
  <c r="P17" i="21"/>
  <c r="O17" i="21"/>
  <c r="D19" i="22" s="1"/>
  <c r="N17" i="21"/>
  <c r="M17" i="21"/>
  <c r="D17" i="22" s="1"/>
  <c r="L17" i="21"/>
  <c r="K17" i="21"/>
  <c r="D15" i="22" s="1"/>
  <c r="J17" i="21"/>
  <c r="I17" i="21"/>
  <c r="D13" i="22" s="1"/>
  <c r="H17" i="21"/>
  <c r="G17" i="21"/>
  <c r="D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F7" i="21"/>
  <c r="D7" i="22" s="1"/>
  <c r="D33" i="20"/>
  <c r="D29" i="20"/>
  <c r="D25" i="20"/>
  <c r="D13" i="20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C17" i="19"/>
  <c r="AB17" i="19"/>
  <c r="D32" i="20" s="1"/>
  <c r="AA17" i="19"/>
  <c r="D31" i="20" s="1"/>
  <c r="Z17" i="19"/>
  <c r="D30" i="20" s="1"/>
  <c r="Y17" i="19"/>
  <c r="X17" i="19"/>
  <c r="D28" i="20" s="1"/>
  <c r="W17" i="19"/>
  <c r="D27" i="20" s="1"/>
  <c r="V17" i="19"/>
  <c r="D26" i="20" s="1"/>
  <c r="U17" i="19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H17" i="19"/>
  <c r="D12" i="20" s="1"/>
  <c r="G17" i="19"/>
  <c r="D11" i="20" s="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F17" i="19" s="1"/>
  <c r="D33" i="18"/>
  <c r="D29" i="18"/>
  <c r="D25" i="18"/>
  <c r="D13" i="18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C17" i="17"/>
  <c r="AB17" i="17"/>
  <c r="D32" i="18" s="1"/>
  <c r="AA17" i="17"/>
  <c r="D31" i="18" s="1"/>
  <c r="Z17" i="17"/>
  <c r="D30" i="18" s="1"/>
  <c r="Y17" i="17"/>
  <c r="X17" i="17"/>
  <c r="D28" i="18" s="1"/>
  <c r="W17" i="17"/>
  <c r="D27" i="18" s="1"/>
  <c r="V17" i="17"/>
  <c r="D26" i="18" s="1"/>
  <c r="U17" i="17"/>
  <c r="T17" i="17"/>
  <c r="D24" i="18" s="1"/>
  <c r="S17" i="17"/>
  <c r="D23" i="18" s="1"/>
  <c r="R17" i="17"/>
  <c r="D22" i="18" s="1"/>
  <c r="Q17" i="17"/>
  <c r="D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H17" i="17"/>
  <c r="D12" i="18" s="1"/>
  <c r="G17" i="17"/>
  <c r="D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D5" i="16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C17" i="15"/>
  <c r="D33" i="16" s="1"/>
  <c r="AB17" i="15"/>
  <c r="D32" i="16" s="1"/>
  <c r="AA17" i="15"/>
  <c r="D31" i="16" s="1"/>
  <c r="Z17" i="15"/>
  <c r="D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D12" i="16" s="1"/>
  <c r="G17" i="15"/>
  <c r="D11" i="16" s="1"/>
  <c r="E17" i="15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D7" i="16" s="1"/>
  <c r="D32" i="14"/>
  <c r="D28" i="14"/>
  <c r="D26" i="14"/>
  <c r="D24" i="14"/>
  <c r="D20" i="14"/>
  <c r="D18" i="14"/>
  <c r="D14" i="14"/>
  <c r="D12" i="14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C17" i="13"/>
  <c r="D33" i="14" s="1"/>
  <c r="AB17" i="13"/>
  <c r="AA17" i="13"/>
  <c r="D31" i="14" s="1"/>
  <c r="Z17" i="13"/>
  <c r="D30" i="14" s="1"/>
  <c r="Y17" i="13"/>
  <c r="D29" i="14" s="1"/>
  <c r="X17" i="13"/>
  <c r="W17" i="13"/>
  <c r="D27" i="14" s="1"/>
  <c r="V17" i="13"/>
  <c r="U17" i="13"/>
  <c r="D25" i="14" s="1"/>
  <c r="T17" i="13"/>
  <c r="S17" i="13"/>
  <c r="D23" i="14" s="1"/>
  <c r="R17" i="13"/>
  <c r="D22" i="14" s="1"/>
  <c r="Q17" i="13"/>
  <c r="D21" i="14" s="1"/>
  <c r="P17" i="13"/>
  <c r="O17" i="13"/>
  <c r="D19" i="14" s="1"/>
  <c r="N17" i="13"/>
  <c r="M17" i="13"/>
  <c r="D17" i="14" s="1"/>
  <c r="L17" i="13"/>
  <c r="D16" i="14" s="1"/>
  <c r="K17" i="13"/>
  <c r="D15" i="14" s="1"/>
  <c r="J17" i="13"/>
  <c r="I17" i="13"/>
  <c r="D13" i="14" s="1"/>
  <c r="H17" i="13"/>
  <c r="G17" i="13"/>
  <c r="D11" i="14" s="1"/>
  <c r="E17" i="13"/>
  <c r="D5" i="14" s="1"/>
  <c r="D17" i="13"/>
  <c r="D4" i="14" s="1"/>
  <c r="B17" i="13"/>
  <c r="D3" i="14" s="1"/>
  <c r="F16" i="13"/>
  <c r="F15" i="13"/>
  <c r="F14" i="13"/>
  <c r="F13" i="13"/>
  <c r="F12" i="13"/>
  <c r="F18" i="13" s="1"/>
  <c r="F11" i="13"/>
  <c r="F10" i="13"/>
  <c r="F9" i="13"/>
  <c r="F8" i="13"/>
  <c r="F7" i="13"/>
  <c r="D7" i="14" s="1"/>
  <c r="D33" i="12"/>
  <c r="D29" i="12"/>
  <c r="D25" i="12"/>
  <c r="D13" i="12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C17" i="11"/>
  <c r="AB17" i="11"/>
  <c r="D32" i="12" s="1"/>
  <c r="AA17" i="11"/>
  <c r="D31" i="12" s="1"/>
  <c r="Z17" i="11"/>
  <c r="D30" i="12" s="1"/>
  <c r="Y17" i="11"/>
  <c r="X17" i="11"/>
  <c r="D28" i="12" s="1"/>
  <c r="W17" i="11"/>
  <c r="D27" i="12" s="1"/>
  <c r="V17" i="11"/>
  <c r="D26" i="12" s="1"/>
  <c r="U17" i="1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H17" i="11"/>
  <c r="D12" i="12" s="1"/>
  <c r="G17" i="11"/>
  <c r="D11" i="12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F18" i="11" s="1"/>
  <c r="D6" i="12" s="1"/>
  <c r="D33" i="10"/>
  <c r="D29" i="10"/>
  <c r="D25" i="10"/>
  <c r="D13" i="10"/>
  <c r="D5" i="10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C17" i="9"/>
  <c r="AB17" i="9"/>
  <c r="D32" i="10" s="1"/>
  <c r="AA17" i="9"/>
  <c r="D31" i="10" s="1"/>
  <c r="Z17" i="9"/>
  <c r="D30" i="10" s="1"/>
  <c r="Y17" i="9"/>
  <c r="X17" i="9"/>
  <c r="D28" i="10" s="1"/>
  <c r="W17" i="9"/>
  <c r="D27" i="10" s="1"/>
  <c r="V17" i="9"/>
  <c r="D26" i="10" s="1"/>
  <c r="U17" i="9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H17" i="9"/>
  <c r="D12" i="10" s="1"/>
  <c r="G17" i="9"/>
  <c r="D11" i="10" s="1"/>
  <c r="E17" i="9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D7" i="10" s="1"/>
  <c r="F7" i="9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C17" i="7"/>
  <c r="D33" i="8" s="1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D5" i="8"/>
  <c r="D4" i="8"/>
  <c r="D3" i="8"/>
  <c r="F16" i="7"/>
  <c r="F15" i="7"/>
  <c r="F14" i="7"/>
  <c r="F13" i="7"/>
  <c r="F12" i="7"/>
  <c r="F11" i="7"/>
  <c r="F10" i="7"/>
  <c r="F9" i="7"/>
  <c r="F8" i="7"/>
  <c r="F7" i="7"/>
  <c r="D33" i="6"/>
  <c r="D32" i="6"/>
  <c r="D30" i="6"/>
  <c r="D29" i="6"/>
  <c r="D28" i="6"/>
  <c r="D26" i="6"/>
  <c r="D25" i="6"/>
  <c r="D24" i="6"/>
  <c r="D22" i="6"/>
  <c r="D21" i="6"/>
  <c r="D20" i="6"/>
  <c r="D18" i="6"/>
  <c r="D17" i="6"/>
  <c r="D16" i="6"/>
  <c r="D14" i="6"/>
  <c r="D13" i="6"/>
  <c r="D12" i="6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C17" i="5"/>
  <c r="AB17" i="5"/>
  <c r="AA17" i="5"/>
  <c r="D31" i="6" s="1"/>
  <c r="Z17" i="5"/>
  <c r="Y17" i="5"/>
  <c r="X17" i="5"/>
  <c r="W17" i="5"/>
  <c r="D27" i="6" s="1"/>
  <c r="V17" i="5"/>
  <c r="U17" i="5"/>
  <c r="T17" i="5"/>
  <c r="S17" i="5"/>
  <c r="D23" i="6" s="1"/>
  <c r="R17" i="5"/>
  <c r="Q17" i="5"/>
  <c r="P17" i="5"/>
  <c r="O17" i="5"/>
  <c r="D19" i="6" s="1"/>
  <c r="N17" i="5"/>
  <c r="M17" i="5"/>
  <c r="L17" i="5"/>
  <c r="K17" i="5"/>
  <c r="D15" i="6" s="1"/>
  <c r="J17" i="5"/>
  <c r="I17" i="5"/>
  <c r="H17" i="5"/>
  <c r="G17" i="5"/>
  <c r="D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D7" i="6" s="1"/>
  <c r="E32" i="22" l="1"/>
  <c r="E24" i="22"/>
  <c r="E16" i="22"/>
  <c r="E31" i="22"/>
  <c r="E23" i="22"/>
  <c r="E15" i="22"/>
  <c r="E26" i="22"/>
  <c r="E25" i="22"/>
  <c r="E30" i="22"/>
  <c r="E22" i="22"/>
  <c r="E14" i="22"/>
  <c r="E29" i="22"/>
  <c r="E21" i="22"/>
  <c r="E13" i="22"/>
  <c r="E11" i="22"/>
  <c r="E18" i="22"/>
  <c r="E17" i="22"/>
  <c r="E28" i="22"/>
  <c r="E20" i="22"/>
  <c r="E12" i="22"/>
  <c r="E33" i="22"/>
  <c r="E27" i="22"/>
  <c r="E19" i="22"/>
  <c r="K31" i="19"/>
  <c r="F15" i="20" s="1"/>
  <c r="G15" i="20" s="1"/>
  <c r="AA31" i="19"/>
  <c r="F31" i="20" s="1"/>
  <c r="G31" i="20" s="1"/>
  <c r="E32" i="20"/>
  <c r="E24" i="20"/>
  <c r="E16" i="20"/>
  <c r="E31" i="20"/>
  <c r="E23" i="20"/>
  <c r="E15" i="20"/>
  <c r="E30" i="20"/>
  <c r="E22" i="20"/>
  <c r="E14" i="20"/>
  <c r="E29" i="20"/>
  <c r="E21" i="20"/>
  <c r="E13" i="20"/>
  <c r="E28" i="20"/>
  <c r="E20" i="20"/>
  <c r="E12" i="20"/>
  <c r="E27" i="20"/>
  <c r="E19" i="20"/>
  <c r="E11" i="20"/>
  <c r="E26" i="20"/>
  <c r="E18" i="20"/>
  <c r="E33" i="20"/>
  <c r="E25" i="20"/>
  <c r="E17" i="20"/>
  <c r="E27" i="18"/>
  <c r="E19" i="18"/>
  <c r="E11" i="18"/>
  <c r="E33" i="18"/>
  <c r="E25" i="18"/>
  <c r="E17" i="18"/>
  <c r="E24" i="18"/>
  <c r="E16" i="18"/>
  <c r="E20" i="18"/>
  <c r="E26" i="18"/>
  <c r="E18" i="18"/>
  <c r="E32" i="18"/>
  <c r="E12" i="18"/>
  <c r="E31" i="18"/>
  <c r="E23" i="18"/>
  <c r="E15" i="18"/>
  <c r="E30" i="18"/>
  <c r="E22" i="18"/>
  <c r="E14" i="18"/>
  <c r="E29" i="18"/>
  <c r="E21" i="18"/>
  <c r="E13" i="18"/>
  <c r="E28" i="18"/>
  <c r="E32" i="16"/>
  <c r="E24" i="16"/>
  <c r="E16" i="16"/>
  <c r="E22" i="16"/>
  <c r="E21" i="16"/>
  <c r="E25" i="16"/>
  <c r="E17" i="16"/>
  <c r="E31" i="16"/>
  <c r="E23" i="16"/>
  <c r="E15" i="16"/>
  <c r="E30" i="16"/>
  <c r="E14" i="16"/>
  <c r="E29" i="16"/>
  <c r="E13" i="16"/>
  <c r="E28" i="16"/>
  <c r="E20" i="16"/>
  <c r="E12" i="16"/>
  <c r="E27" i="16"/>
  <c r="E19" i="16"/>
  <c r="E11" i="16"/>
  <c r="E26" i="16"/>
  <c r="E18" i="16"/>
  <c r="E33" i="16"/>
  <c r="E31" i="14"/>
  <c r="E23" i="14"/>
  <c r="E15" i="14"/>
  <c r="E20" i="14"/>
  <c r="E30" i="14"/>
  <c r="E22" i="14"/>
  <c r="E14" i="14"/>
  <c r="E12" i="14"/>
  <c r="E24" i="14"/>
  <c r="E29" i="14"/>
  <c r="E21" i="14"/>
  <c r="E13" i="14"/>
  <c r="E28" i="14"/>
  <c r="E27" i="14"/>
  <c r="E19" i="14"/>
  <c r="E11" i="14"/>
  <c r="E25" i="14"/>
  <c r="E17" i="14"/>
  <c r="E16" i="14"/>
  <c r="E26" i="14"/>
  <c r="E18" i="14"/>
  <c r="E33" i="14"/>
  <c r="E32" i="14"/>
  <c r="D7" i="12"/>
  <c r="E27" i="12"/>
  <c r="E19" i="12"/>
  <c r="E11" i="12"/>
  <c r="E33" i="12"/>
  <c r="E25" i="12"/>
  <c r="E22" i="12"/>
  <c r="E21" i="12"/>
  <c r="E28" i="12"/>
  <c r="E12" i="12"/>
  <c r="E26" i="12"/>
  <c r="E18" i="12"/>
  <c r="E17" i="12"/>
  <c r="E29" i="12"/>
  <c r="E32" i="12"/>
  <c r="E24" i="12"/>
  <c r="E16" i="12"/>
  <c r="E31" i="12"/>
  <c r="E23" i="12"/>
  <c r="E15" i="12"/>
  <c r="E30" i="12"/>
  <c r="E14" i="12"/>
  <c r="E13" i="12"/>
  <c r="E20" i="12"/>
  <c r="E26" i="10"/>
  <c r="E18" i="10"/>
  <c r="E33" i="10"/>
  <c r="E25" i="10"/>
  <c r="E17" i="10"/>
  <c r="E32" i="10"/>
  <c r="E24" i="10"/>
  <c r="E16" i="10"/>
  <c r="E19" i="10"/>
  <c r="E31" i="10"/>
  <c r="E23" i="10"/>
  <c r="E15" i="10"/>
  <c r="E29" i="10"/>
  <c r="E20" i="10"/>
  <c r="E11" i="10"/>
  <c r="E30" i="10"/>
  <c r="E22" i="10"/>
  <c r="E14" i="10"/>
  <c r="E21" i="10"/>
  <c r="E13" i="10"/>
  <c r="E28" i="10"/>
  <c r="E12" i="10"/>
  <c r="E27" i="10"/>
  <c r="F18" i="7"/>
  <c r="D6" i="8" s="1"/>
  <c r="E31" i="8"/>
  <c r="E23" i="8"/>
  <c r="E15" i="8"/>
  <c r="E30" i="8"/>
  <c r="E22" i="8"/>
  <c r="E14" i="8"/>
  <c r="E25" i="8"/>
  <c r="E17" i="8"/>
  <c r="E32" i="8"/>
  <c r="E16" i="8"/>
  <c r="E29" i="8"/>
  <c r="E21" i="8"/>
  <c r="E13" i="8"/>
  <c r="E11" i="8"/>
  <c r="E18" i="8"/>
  <c r="E28" i="8"/>
  <c r="E20" i="8"/>
  <c r="E12" i="8"/>
  <c r="E27" i="8"/>
  <c r="E19" i="8"/>
  <c r="E26" i="8"/>
  <c r="E33" i="8"/>
  <c r="E24" i="8"/>
  <c r="E26" i="6"/>
  <c r="E18" i="6"/>
  <c r="E33" i="6"/>
  <c r="E25" i="6"/>
  <c r="E17" i="6"/>
  <c r="E32" i="6"/>
  <c r="E24" i="6"/>
  <c r="E16" i="6"/>
  <c r="E31" i="6"/>
  <c r="E23" i="6"/>
  <c r="E15" i="6"/>
  <c r="E30" i="6"/>
  <c r="E22" i="6"/>
  <c r="E14" i="6"/>
  <c r="E29" i="6"/>
  <c r="E21" i="6"/>
  <c r="E13" i="6"/>
  <c r="E28" i="6"/>
  <c r="E20" i="6"/>
  <c r="E12" i="6"/>
  <c r="E27" i="6"/>
  <c r="E19" i="6"/>
  <c r="E11" i="6"/>
  <c r="J31" i="21"/>
  <c r="F14" i="22" s="1"/>
  <c r="G14" i="22" s="1"/>
  <c r="R31" i="21"/>
  <c r="F22" i="22" s="1"/>
  <c r="G22" i="22" s="1"/>
  <c r="Z31" i="21"/>
  <c r="F30" i="22" s="1"/>
  <c r="G30" i="22" s="1"/>
  <c r="L31" i="21"/>
  <c r="F16" i="22" s="1"/>
  <c r="G16" i="22" s="1"/>
  <c r="T31" i="21"/>
  <c r="F24" i="22" s="1"/>
  <c r="G24" i="22" s="1"/>
  <c r="AB31" i="21"/>
  <c r="F32" i="22" s="1"/>
  <c r="G32" i="22" s="1"/>
  <c r="F17" i="21"/>
  <c r="F18" i="21"/>
  <c r="D6" i="22" s="1"/>
  <c r="N31" i="21"/>
  <c r="F18" i="22" s="1"/>
  <c r="G18" i="22" s="1"/>
  <c r="V31" i="21"/>
  <c r="F26" i="22" s="1"/>
  <c r="G26" i="22" s="1"/>
  <c r="H31" i="21"/>
  <c r="F12" i="22" s="1"/>
  <c r="G12" i="22" s="1"/>
  <c r="P31" i="21"/>
  <c r="F20" i="22" s="1"/>
  <c r="G20" i="22" s="1"/>
  <c r="X31" i="21"/>
  <c r="F28" i="22" s="1"/>
  <c r="G28" i="22" s="1"/>
  <c r="D7" i="20"/>
  <c r="F18" i="19"/>
  <c r="D6" i="20" s="1"/>
  <c r="G31" i="19"/>
  <c r="F11" i="20" s="1"/>
  <c r="G11" i="20" s="1"/>
  <c r="O31" i="19"/>
  <c r="F19" i="20" s="1"/>
  <c r="G19" i="20" s="1"/>
  <c r="F17" i="17"/>
  <c r="D7" i="18"/>
  <c r="F18" i="17"/>
  <c r="D6" i="18" s="1"/>
  <c r="AC31" i="15"/>
  <c r="F33" i="16" s="1"/>
  <c r="G33" i="16" s="1"/>
  <c r="U31" i="15"/>
  <c r="F25" i="16" s="1"/>
  <c r="G25" i="16" s="1"/>
  <c r="F18" i="15"/>
  <c r="I31" i="15"/>
  <c r="F13" i="16" s="1"/>
  <c r="G13" i="16" s="1"/>
  <c r="Y31" i="15"/>
  <c r="F29" i="16" s="1"/>
  <c r="G29" i="16" s="1"/>
  <c r="F17" i="15"/>
  <c r="J31" i="13"/>
  <c r="F14" i="14" s="1"/>
  <c r="G14" i="14" s="1"/>
  <c r="Z31" i="13"/>
  <c r="F30" i="14" s="1"/>
  <c r="G30" i="14" s="1"/>
  <c r="T31" i="13"/>
  <c r="F24" i="14" s="1"/>
  <c r="G24" i="14" s="1"/>
  <c r="AB31" i="13"/>
  <c r="F32" i="14" s="1"/>
  <c r="G32" i="14" s="1"/>
  <c r="F17" i="13"/>
  <c r="N31" i="13"/>
  <c r="F18" i="14" s="1"/>
  <c r="G18" i="14" s="1"/>
  <c r="V31" i="13"/>
  <c r="F26" i="14" s="1"/>
  <c r="G26" i="14" s="1"/>
  <c r="H31" i="13"/>
  <c r="F12" i="14" s="1"/>
  <c r="G12" i="14" s="1"/>
  <c r="P31" i="13"/>
  <c r="F20" i="14" s="1"/>
  <c r="G20" i="14" s="1"/>
  <c r="X31" i="13"/>
  <c r="F28" i="14" s="1"/>
  <c r="G28" i="14" s="1"/>
  <c r="G31" i="11"/>
  <c r="F11" i="12" s="1"/>
  <c r="G11" i="12" s="1"/>
  <c r="O31" i="11"/>
  <c r="F19" i="12" s="1"/>
  <c r="G19" i="12" s="1"/>
  <c r="W31" i="11"/>
  <c r="F27" i="12" s="1"/>
  <c r="G27" i="12" s="1"/>
  <c r="F17" i="11"/>
  <c r="K31" i="11"/>
  <c r="F15" i="12" s="1"/>
  <c r="G15" i="12" s="1"/>
  <c r="S31" i="11"/>
  <c r="F23" i="12" s="1"/>
  <c r="G23" i="12" s="1"/>
  <c r="AA31" i="11"/>
  <c r="F31" i="12" s="1"/>
  <c r="G31" i="12" s="1"/>
  <c r="F18" i="9"/>
  <c r="D6" i="10" s="1"/>
  <c r="F17" i="9"/>
  <c r="F17" i="7"/>
  <c r="D7" i="8"/>
  <c r="F17" i="5"/>
  <c r="L31" i="5"/>
  <c r="F16" i="6" s="1"/>
  <c r="G16" i="6" s="1"/>
  <c r="T31" i="5"/>
  <c r="F24" i="6" s="1"/>
  <c r="G24" i="6" s="1"/>
  <c r="AB31" i="5"/>
  <c r="F32" i="6" s="1"/>
  <c r="G32" i="6" s="1"/>
  <c r="F18" i="5"/>
  <c r="P31" i="5"/>
  <c r="F20" i="6" s="1"/>
  <c r="G20" i="6" s="1"/>
  <c r="X31" i="5"/>
  <c r="F28" i="6" s="1"/>
  <c r="G28" i="6" s="1"/>
  <c r="H31" i="5"/>
  <c r="F12" i="6" s="1"/>
  <c r="G12" i="6" s="1"/>
  <c r="G31" i="21"/>
  <c r="F11" i="22" s="1"/>
  <c r="G11" i="22" s="1"/>
  <c r="K31" i="21"/>
  <c r="F15" i="22" s="1"/>
  <c r="G15" i="22" s="1"/>
  <c r="O31" i="21"/>
  <c r="F19" i="22" s="1"/>
  <c r="G19" i="22" s="1"/>
  <c r="S31" i="21"/>
  <c r="F23" i="22" s="1"/>
  <c r="G23" i="22" s="1"/>
  <c r="W31" i="21"/>
  <c r="F27" i="22" s="1"/>
  <c r="G27" i="22" s="1"/>
  <c r="AA31" i="21"/>
  <c r="F31" i="22" s="1"/>
  <c r="G31" i="22" s="1"/>
  <c r="I31" i="21"/>
  <c r="F13" i="22" s="1"/>
  <c r="G13" i="22" s="1"/>
  <c r="M31" i="21"/>
  <c r="F17" i="22" s="1"/>
  <c r="G17" i="22" s="1"/>
  <c r="Q31" i="21"/>
  <c r="F21" i="22" s="1"/>
  <c r="G21" i="22" s="1"/>
  <c r="U31" i="21"/>
  <c r="F25" i="22" s="1"/>
  <c r="G25" i="22" s="1"/>
  <c r="Y31" i="21"/>
  <c r="F29" i="22" s="1"/>
  <c r="G29" i="22" s="1"/>
  <c r="AC31" i="21"/>
  <c r="F33" i="22" s="1"/>
  <c r="G33" i="22" s="1"/>
  <c r="W31" i="19"/>
  <c r="F27" i="20" s="1"/>
  <c r="G27" i="20" s="1"/>
  <c r="S31" i="19"/>
  <c r="F23" i="20" s="1"/>
  <c r="G23" i="20" s="1"/>
  <c r="I31" i="19"/>
  <c r="F13" i="20" s="1"/>
  <c r="G13" i="20" s="1"/>
  <c r="M31" i="19"/>
  <c r="F17" i="20" s="1"/>
  <c r="G17" i="20" s="1"/>
  <c r="Q31" i="19"/>
  <c r="F21" i="20" s="1"/>
  <c r="G21" i="20" s="1"/>
  <c r="U31" i="19"/>
  <c r="F25" i="20" s="1"/>
  <c r="G25" i="20" s="1"/>
  <c r="Y31" i="19"/>
  <c r="F29" i="20" s="1"/>
  <c r="G29" i="20" s="1"/>
  <c r="AC31" i="19"/>
  <c r="F33" i="20" s="1"/>
  <c r="G33" i="20" s="1"/>
  <c r="J31" i="19"/>
  <c r="F14" i="20" s="1"/>
  <c r="G14" i="20" s="1"/>
  <c r="N31" i="19"/>
  <c r="F18" i="20" s="1"/>
  <c r="G18" i="20" s="1"/>
  <c r="R31" i="19"/>
  <c r="F22" i="20" s="1"/>
  <c r="G22" i="20" s="1"/>
  <c r="V31" i="19"/>
  <c r="F26" i="20" s="1"/>
  <c r="G26" i="20" s="1"/>
  <c r="Z31" i="19"/>
  <c r="F30" i="20" s="1"/>
  <c r="G30" i="20" s="1"/>
  <c r="H31" i="19"/>
  <c r="F12" i="20" s="1"/>
  <c r="G12" i="20" s="1"/>
  <c r="L31" i="19"/>
  <c r="F16" i="20" s="1"/>
  <c r="G16" i="20" s="1"/>
  <c r="P31" i="19"/>
  <c r="F20" i="20" s="1"/>
  <c r="G20" i="20" s="1"/>
  <c r="T31" i="19"/>
  <c r="F24" i="20" s="1"/>
  <c r="G24" i="20" s="1"/>
  <c r="X31" i="19"/>
  <c r="F28" i="20" s="1"/>
  <c r="G28" i="20" s="1"/>
  <c r="AB31" i="19"/>
  <c r="F32" i="20" s="1"/>
  <c r="G32" i="20" s="1"/>
  <c r="U31" i="17"/>
  <c r="F25" i="18" s="1"/>
  <c r="G25" i="18" s="1"/>
  <c r="I31" i="17"/>
  <c r="F13" i="18" s="1"/>
  <c r="G13" i="18" s="1"/>
  <c r="M31" i="17"/>
  <c r="F17" i="18" s="1"/>
  <c r="G17" i="18" s="1"/>
  <c r="Y31" i="17"/>
  <c r="F29" i="18" s="1"/>
  <c r="G29" i="18" s="1"/>
  <c r="J31" i="17"/>
  <c r="F14" i="18" s="1"/>
  <c r="G14" i="18" s="1"/>
  <c r="N31" i="17"/>
  <c r="F18" i="18" s="1"/>
  <c r="G18" i="18" s="1"/>
  <c r="R31" i="17"/>
  <c r="F22" i="18" s="1"/>
  <c r="G22" i="18" s="1"/>
  <c r="V31" i="17"/>
  <c r="F26" i="18" s="1"/>
  <c r="G26" i="18" s="1"/>
  <c r="Z31" i="17"/>
  <c r="F30" i="18" s="1"/>
  <c r="G30" i="18" s="1"/>
  <c r="H31" i="17"/>
  <c r="F12" i="18" s="1"/>
  <c r="G12" i="18" s="1"/>
  <c r="L31" i="17"/>
  <c r="F16" i="18" s="1"/>
  <c r="G16" i="18" s="1"/>
  <c r="P31" i="17"/>
  <c r="F20" i="18" s="1"/>
  <c r="G20" i="18" s="1"/>
  <c r="T31" i="17"/>
  <c r="F24" i="18" s="1"/>
  <c r="G24" i="18" s="1"/>
  <c r="X31" i="17"/>
  <c r="F28" i="18" s="1"/>
  <c r="G28" i="18" s="1"/>
  <c r="AB31" i="17"/>
  <c r="F32" i="18" s="1"/>
  <c r="G32" i="18" s="1"/>
  <c r="Q31" i="17"/>
  <c r="F21" i="18" s="1"/>
  <c r="G21" i="18" s="1"/>
  <c r="AC31" i="17"/>
  <c r="F33" i="18" s="1"/>
  <c r="G33" i="18" s="1"/>
  <c r="G31" i="17"/>
  <c r="F11" i="18" s="1"/>
  <c r="G11" i="18" s="1"/>
  <c r="K31" i="17"/>
  <c r="F15" i="18" s="1"/>
  <c r="G15" i="18" s="1"/>
  <c r="O31" i="17"/>
  <c r="F19" i="18" s="1"/>
  <c r="G19" i="18" s="1"/>
  <c r="S31" i="17"/>
  <c r="F23" i="18" s="1"/>
  <c r="G23" i="18" s="1"/>
  <c r="W31" i="17"/>
  <c r="F27" i="18" s="1"/>
  <c r="G27" i="18" s="1"/>
  <c r="AA31" i="17"/>
  <c r="F31" i="18" s="1"/>
  <c r="G31" i="18" s="1"/>
  <c r="Q31" i="15"/>
  <c r="F21" i="16" s="1"/>
  <c r="G21" i="16" s="1"/>
  <c r="M31" i="15"/>
  <c r="F17" i="16" s="1"/>
  <c r="G17" i="16" s="1"/>
  <c r="J31" i="15"/>
  <c r="F14" i="16" s="1"/>
  <c r="G14" i="16" s="1"/>
  <c r="N31" i="15"/>
  <c r="F18" i="16" s="1"/>
  <c r="G18" i="16" s="1"/>
  <c r="R31" i="15"/>
  <c r="F22" i="16" s="1"/>
  <c r="G22" i="16" s="1"/>
  <c r="V31" i="15"/>
  <c r="F26" i="16" s="1"/>
  <c r="G26" i="16" s="1"/>
  <c r="Z31" i="15"/>
  <c r="F30" i="16" s="1"/>
  <c r="G30" i="16" s="1"/>
  <c r="H31" i="15"/>
  <c r="F12" i="16" s="1"/>
  <c r="G12" i="16" s="1"/>
  <c r="L31" i="15"/>
  <c r="F16" i="16" s="1"/>
  <c r="G16" i="16" s="1"/>
  <c r="P31" i="15"/>
  <c r="F20" i="16" s="1"/>
  <c r="G20" i="16" s="1"/>
  <c r="T31" i="15"/>
  <c r="F24" i="16" s="1"/>
  <c r="G24" i="16" s="1"/>
  <c r="X31" i="15"/>
  <c r="F28" i="16" s="1"/>
  <c r="G28" i="16" s="1"/>
  <c r="AB31" i="15"/>
  <c r="F32" i="16" s="1"/>
  <c r="G32" i="16" s="1"/>
  <c r="G31" i="15"/>
  <c r="F11" i="16" s="1"/>
  <c r="G11" i="16" s="1"/>
  <c r="K31" i="15"/>
  <c r="F15" i="16" s="1"/>
  <c r="G15" i="16" s="1"/>
  <c r="O31" i="15"/>
  <c r="F19" i="16" s="1"/>
  <c r="G19" i="16" s="1"/>
  <c r="S31" i="15"/>
  <c r="F23" i="16" s="1"/>
  <c r="G23" i="16" s="1"/>
  <c r="W31" i="15"/>
  <c r="F27" i="16" s="1"/>
  <c r="G27" i="16" s="1"/>
  <c r="AA31" i="15"/>
  <c r="F31" i="16" s="1"/>
  <c r="G31" i="16" s="1"/>
  <c r="R31" i="13"/>
  <c r="F22" i="14" s="1"/>
  <c r="G22" i="14" s="1"/>
  <c r="L31" i="13"/>
  <c r="F16" i="14" s="1"/>
  <c r="G16" i="14" s="1"/>
  <c r="G31" i="13"/>
  <c r="F11" i="14" s="1"/>
  <c r="G11" i="14" s="1"/>
  <c r="K31" i="13"/>
  <c r="F15" i="14" s="1"/>
  <c r="G15" i="14" s="1"/>
  <c r="O31" i="13"/>
  <c r="F19" i="14" s="1"/>
  <c r="G19" i="14" s="1"/>
  <c r="S31" i="13"/>
  <c r="F23" i="14" s="1"/>
  <c r="G23" i="14" s="1"/>
  <c r="W31" i="13"/>
  <c r="F27" i="14" s="1"/>
  <c r="G27" i="14" s="1"/>
  <c r="AA31" i="13"/>
  <c r="F31" i="14" s="1"/>
  <c r="G31" i="14" s="1"/>
  <c r="I31" i="13"/>
  <c r="F13" i="14" s="1"/>
  <c r="G13" i="14" s="1"/>
  <c r="M31" i="13"/>
  <c r="F17" i="14" s="1"/>
  <c r="G17" i="14" s="1"/>
  <c r="Q31" i="13"/>
  <c r="F21" i="14" s="1"/>
  <c r="G21" i="14" s="1"/>
  <c r="U31" i="13"/>
  <c r="F25" i="14" s="1"/>
  <c r="G25" i="14" s="1"/>
  <c r="Y31" i="13"/>
  <c r="F29" i="14" s="1"/>
  <c r="G29" i="14" s="1"/>
  <c r="AC31" i="13"/>
  <c r="F33" i="14" s="1"/>
  <c r="G33" i="14" s="1"/>
  <c r="I31" i="11"/>
  <c r="F13" i="12" s="1"/>
  <c r="G13" i="12" s="1"/>
  <c r="M31" i="11"/>
  <c r="F17" i="12" s="1"/>
  <c r="G17" i="12" s="1"/>
  <c r="Q31" i="11"/>
  <c r="F21" i="12" s="1"/>
  <c r="G21" i="12" s="1"/>
  <c r="U31" i="11"/>
  <c r="F25" i="12" s="1"/>
  <c r="G25" i="12" s="1"/>
  <c r="Y31" i="11"/>
  <c r="F29" i="12" s="1"/>
  <c r="G29" i="12" s="1"/>
  <c r="AC31" i="11"/>
  <c r="F33" i="12" s="1"/>
  <c r="G33" i="12" s="1"/>
  <c r="J31" i="11"/>
  <c r="F14" i="12" s="1"/>
  <c r="G14" i="12" s="1"/>
  <c r="N31" i="11"/>
  <c r="F18" i="12" s="1"/>
  <c r="G18" i="12" s="1"/>
  <c r="R31" i="11"/>
  <c r="F22" i="12" s="1"/>
  <c r="G22" i="12" s="1"/>
  <c r="V31" i="11"/>
  <c r="F26" i="12" s="1"/>
  <c r="G26" i="12" s="1"/>
  <c r="Z31" i="11"/>
  <c r="F30" i="12" s="1"/>
  <c r="G30" i="12" s="1"/>
  <c r="H31" i="11"/>
  <c r="F12" i="12" s="1"/>
  <c r="G12" i="12" s="1"/>
  <c r="L31" i="11"/>
  <c r="F16" i="12" s="1"/>
  <c r="G16" i="12" s="1"/>
  <c r="P31" i="11"/>
  <c r="F20" i="12" s="1"/>
  <c r="G20" i="12" s="1"/>
  <c r="T31" i="11"/>
  <c r="F24" i="12" s="1"/>
  <c r="G24" i="12" s="1"/>
  <c r="X31" i="11"/>
  <c r="F28" i="12" s="1"/>
  <c r="G28" i="12" s="1"/>
  <c r="AB31" i="11"/>
  <c r="F32" i="12" s="1"/>
  <c r="G32" i="12" s="1"/>
  <c r="M31" i="9"/>
  <c r="F17" i="10" s="1"/>
  <c r="G17" i="10" s="1"/>
  <c r="Q31" i="9"/>
  <c r="F21" i="10" s="1"/>
  <c r="G21" i="10" s="1"/>
  <c r="Y31" i="9"/>
  <c r="F29" i="10" s="1"/>
  <c r="G29" i="10" s="1"/>
  <c r="J31" i="9"/>
  <c r="F14" i="10" s="1"/>
  <c r="G14" i="10" s="1"/>
  <c r="N31" i="9"/>
  <c r="F18" i="10" s="1"/>
  <c r="G18" i="10" s="1"/>
  <c r="R31" i="9"/>
  <c r="F22" i="10" s="1"/>
  <c r="G22" i="10" s="1"/>
  <c r="V31" i="9"/>
  <c r="F26" i="10" s="1"/>
  <c r="G26" i="10" s="1"/>
  <c r="Z31" i="9"/>
  <c r="F30" i="10" s="1"/>
  <c r="G30" i="10" s="1"/>
  <c r="H31" i="9"/>
  <c r="F12" i="10" s="1"/>
  <c r="G12" i="10" s="1"/>
  <c r="L31" i="9"/>
  <c r="F16" i="10" s="1"/>
  <c r="G16" i="10" s="1"/>
  <c r="P31" i="9"/>
  <c r="F20" i="10" s="1"/>
  <c r="G20" i="10" s="1"/>
  <c r="T31" i="9"/>
  <c r="F24" i="10" s="1"/>
  <c r="G24" i="10" s="1"/>
  <c r="X31" i="9"/>
  <c r="F28" i="10" s="1"/>
  <c r="G28" i="10" s="1"/>
  <c r="AB31" i="9"/>
  <c r="F32" i="10" s="1"/>
  <c r="G32" i="10" s="1"/>
  <c r="I31" i="9"/>
  <c r="F13" i="10" s="1"/>
  <c r="G13" i="10" s="1"/>
  <c r="U31" i="9"/>
  <c r="F25" i="10" s="1"/>
  <c r="G25" i="10" s="1"/>
  <c r="AC31" i="9"/>
  <c r="F33" i="10" s="1"/>
  <c r="G33" i="10" s="1"/>
  <c r="G31" i="9"/>
  <c r="F11" i="10" s="1"/>
  <c r="G11" i="10" s="1"/>
  <c r="K31" i="9"/>
  <c r="F15" i="10" s="1"/>
  <c r="G15" i="10" s="1"/>
  <c r="O31" i="9"/>
  <c r="F19" i="10" s="1"/>
  <c r="G19" i="10" s="1"/>
  <c r="S31" i="9"/>
  <c r="F23" i="10" s="1"/>
  <c r="G23" i="10" s="1"/>
  <c r="W31" i="9"/>
  <c r="F27" i="10" s="1"/>
  <c r="G27" i="10" s="1"/>
  <c r="AA31" i="9"/>
  <c r="F31" i="10" s="1"/>
  <c r="G31" i="10" s="1"/>
  <c r="I31" i="7"/>
  <c r="F13" i="8" s="1"/>
  <c r="G13" i="8" s="1"/>
  <c r="Q31" i="7"/>
  <c r="F21" i="8" s="1"/>
  <c r="G21" i="8" s="1"/>
  <c r="U31" i="7"/>
  <c r="F25" i="8" s="1"/>
  <c r="G25" i="8" s="1"/>
  <c r="Y31" i="7"/>
  <c r="F29" i="8" s="1"/>
  <c r="G29" i="8" s="1"/>
  <c r="AC31" i="7"/>
  <c r="F33" i="8" s="1"/>
  <c r="G33" i="8" s="1"/>
  <c r="J31" i="7"/>
  <c r="F14" i="8" s="1"/>
  <c r="G14" i="8" s="1"/>
  <c r="N31" i="7"/>
  <c r="F18" i="8" s="1"/>
  <c r="G18" i="8" s="1"/>
  <c r="V31" i="7"/>
  <c r="F26" i="8" s="1"/>
  <c r="G26" i="8" s="1"/>
  <c r="H31" i="7"/>
  <c r="F12" i="8" s="1"/>
  <c r="G12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G31" i="7"/>
  <c r="F11" i="8" s="1"/>
  <c r="G11" i="8" s="1"/>
  <c r="K31" i="7"/>
  <c r="F15" i="8" s="1"/>
  <c r="G15" i="8" s="1"/>
  <c r="O31" i="7"/>
  <c r="F19" i="8" s="1"/>
  <c r="G19" i="8" s="1"/>
  <c r="W31" i="7"/>
  <c r="F27" i="8" s="1"/>
  <c r="G27" i="8" s="1"/>
  <c r="AA31" i="7"/>
  <c r="F31" i="8" s="1"/>
  <c r="G31" i="8" s="1"/>
  <c r="Z31" i="7"/>
  <c r="F30" i="8" s="1"/>
  <c r="G30" i="8" s="1"/>
  <c r="M31" i="7"/>
  <c r="F17" i="8" s="1"/>
  <c r="G17" i="8" s="1"/>
  <c r="R31" i="7"/>
  <c r="F22" i="8" s="1"/>
  <c r="G22" i="8" s="1"/>
  <c r="S31" i="7"/>
  <c r="F23" i="8" s="1"/>
  <c r="G23" i="8" s="1"/>
  <c r="J31" i="5"/>
  <c r="F14" i="6" s="1"/>
  <c r="G14" i="6" s="1"/>
  <c r="N31" i="5"/>
  <c r="F18" i="6" s="1"/>
  <c r="G18" i="6" s="1"/>
  <c r="R31" i="5"/>
  <c r="F22" i="6" s="1"/>
  <c r="G22" i="6" s="1"/>
  <c r="V31" i="5"/>
  <c r="F26" i="6" s="1"/>
  <c r="G26" i="6" s="1"/>
  <c r="Z31" i="5"/>
  <c r="F30" i="6" s="1"/>
  <c r="G30" i="6" s="1"/>
  <c r="G31" i="5"/>
  <c r="F11" i="6" s="1"/>
  <c r="G11" i="6" s="1"/>
  <c r="K31" i="5"/>
  <c r="F15" i="6" s="1"/>
  <c r="G15" i="6" s="1"/>
  <c r="O31" i="5"/>
  <c r="F19" i="6" s="1"/>
  <c r="G19" i="6" s="1"/>
  <c r="S31" i="5"/>
  <c r="F23" i="6" s="1"/>
  <c r="G23" i="6" s="1"/>
  <c r="W31" i="5"/>
  <c r="F27" i="6" s="1"/>
  <c r="G27" i="6" s="1"/>
  <c r="AA31" i="5"/>
  <c r="F31" i="6" s="1"/>
  <c r="G31" i="6" s="1"/>
  <c r="I31" i="5"/>
  <c r="F13" i="6" s="1"/>
  <c r="G13" i="6" s="1"/>
  <c r="M31" i="5"/>
  <c r="F17" i="6" s="1"/>
  <c r="G17" i="6" s="1"/>
  <c r="Q31" i="5"/>
  <c r="F21" i="6" s="1"/>
  <c r="G21" i="6" s="1"/>
  <c r="U31" i="5"/>
  <c r="F25" i="6" s="1"/>
  <c r="G25" i="6" s="1"/>
  <c r="Y31" i="5"/>
  <c r="F29" i="6" s="1"/>
  <c r="G29" i="6" s="1"/>
  <c r="AC31" i="5"/>
  <c r="F33" i="6" s="1"/>
  <c r="G33" i="6" s="1"/>
  <c r="F7" i="2"/>
  <c r="D7" i="3" s="1"/>
  <c r="F8" i="2"/>
  <c r="F9" i="2"/>
  <c r="F10" i="2"/>
  <c r="F11" i="2"/>
  <c r="F12" i="2"/>
  <c r="F13" i="2"/>
  <c r="F14" i="2"/>
  <c r="F15" i="2"/>
  <c r="F16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B17" i="2"/>
  <c r="D3" i="3" s="1"/>
  <c r="AA17" i="2"/>
  <c r="D31" i="3" s="1"/>
  <c r="AB17" i="2"/>
  <c r="D32" i="3" s="1"/>
  <c r="AC17" i="2"/>
  <c r="D33" i="3" s="1"/>
  <c r="W17" i="2"/>
  <c r="D27" i="3" s="1"/>
  <c r="X17" i="2"/>
  <c r="D28" i="3" s="1"/>
  <c r="Y17" i="2"/>
  <c r="D29" i="3" s="1"/>
  <c r="Z17" i="2"/>
  <c r="D30" i="3" s="1"/>
  <c r="T17" i="2"/>
  <c r="D24" i="3" s="1"/>
  <c r="U17" i="2"/>
  <c r="D25" i="3" s="1"/>
  <c r="V17" i="2"/>
  <c r="D26" i="3" s="1"/>
  <c r="S17" i="2"/>
  <c r="D23" i="3" s="1"/>
  <c r="N17" i="2"/>
  <c r="D18" i="3" s="1"/>
  <c r="O17" i="2"/>
  <c r="D19" i="3" s="1"/>
  <c r="P17" i="2"/>
  <c r="D20" i="3" s="1"/>
  <c r="Q17" i="2"/>
  <c r="D21" i="3" s="1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M17" i="2"/>
  <c r="D17" i="3" s="1"/>
  <c r="E17" i="2"/>
  <c r="D5" i="3" s="1"/>
  <c r="D17" i="2"/>
  <c r="D4" i="3" s="1"/>
  <c r="D6" i="14" l="1"/>
  <c r="D6" i="16"/>
  <c r="D6" i="3"/>
  <c r="D6" i="6"/>
  <c r="E19" i="3"/>
  <c r="E26" i="3"/>
  <c r="E33" i="3"/>
  <c r="E32" i="3"/>
  <c r="E24" i="3"/>
  <c r="E16" i="3"/>
  <c r="E31" i="3"/>
  <c r="E23" i="3"/>
  <c r="E15" i="3"/>
  <c r="E30" i="3"/>
  <c r="E22" i="3"/>
  <c r="E14" i="3"/>
  <c r="E29" i="3"/>
  <c r="E21" i="3"/>
  <c r="E13" i="3"/>
  <c r="E28" i="3"/>
  <c r="E20" i="3"/>
  <c r="E12" i="3"/>
  <c r="E27" i="3"/>
  <c r="E11" i="3"/>
  <c r="E18" i="3"/>
  <c r="E25" i="3"/>
  <c r="E17" i="3"/>
  <c r="F18" i="2"/>
  <c r="V31" i="2"/>
  <c r="F26" i="3" s="1"/>
  <c r="G26" i="3" s="1"/>
  <c r="F17" i="2"/>
  <c r="M31" i="2"/>
  <c r="F17" i="3" s="1"/>
  <c r="G17" i="3" s="1"/>
  <c r="X31" i="2"/>
  <c r="F28" i="3" s="1"/>
  <c r="G28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<sst xmlns="http://schemas.openxmlformats.org/spreadsheetml/2006/main" count="586" uniqueCount="60">
  <si>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</si>
  <si>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</si>
  <si>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</si>
  <si>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</si>
  <si>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</si>
  <si>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</si>
  <si>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استخدام الصنف المعتمد والملائم للمنطقة.</t>
  </si>
  <si>
    <t>عدم الزراعة في الموعد المناسب.</t>
  </si>
  <si>
    <t>عدم إجراء الفلاحات الخريفية.</t>
  </si>
  <si>
    <t>عدم إجراء تحليل التربة.</t>
  </si>
  <si>
    <t>عدم إضافة المعادلة السمادية الموصى بها.</t>
  </si>
  <si>
    <t>عدم تنعيم الأرض وتسويتها.</t>
  </si>
  <si>
    <t>عدم مراقبة الحقل للإصابات الحشرية والمرضية.</t>
  </si>
  <si>
    <t>عدم تطبيق المكافحة وفق الخطة المعمول بها.</t>
  </si>
  <si>
    <t>عدم اتباع الدورة الزراعية المناسبة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</si>
  <si>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</si>
  <si>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</si>
  <si>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</si>
  <si>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</si>
  <si>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</si>
  <si>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</si>
  <si>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</si>
  <si>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</si>
  <si>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</si>
  <si>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</si>
  <si>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</si>
  <si>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</si>
  <si>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</si>
  <si>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 xml:space="preserve">البرنامج الارشادي لمحصول القمح المروي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</si>
  <si>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 xml:space="preserve">البرنامج الارشادي لمحصول القمح المروي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</si>
  <si>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</si>
  <si>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</si>
  <si>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</si>
  <si>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لمحصول القطن</t>
  </si>
  <si>
    <t>الزراعة نثراً.</t>
  </si>
  <si>
    <t>عدم استخدام معدل البذار المنصوح به في الزراعة.</t>
  </si>
  <si>
    <t>عدم استخدام بذار المؤسسة العامة لإكثار البذار.</t>
  </si>
  <si>
    <t xml:space="preserve">عدم إضافة السماد الآزوتي على أربعة دفعات وفي المواعيد المناسبة. </t>
  </si>
  <si>
    <t>إعطاء ريات غزيرة خلال فترة الإزهار.</t>
  </si>
  <si>
    <t>زيادة معدل السقاية الواحدة</t>
  </si>
  <si>
    <t>عدم اتباع طرق الري السطحي المطور بأثلام طويلة 100-150 متر واستخدام السيفونات</t>
  </si>
  <si>
    <t>الري بمساكب كبيرة/50 م2 للمسكبة الواحدة</t>
  </si>
  <si>
    <t>عدم إعطاء ريات خفيفة ومتقاربة أثناء ارتفاع درجات الحرارة.</t>
  </si>
  <si>
    <t>عدم تطبيق رية الفطام عند بداية النضج.</t>
  </si>
  <si>
    <t>الجني بمواعيد غير مناسبة.</t>
  </si>
  <si>
    <t>عدم تنظيف الحقل من الأعشاب قبل الجني.</t>
  </si>
  <si>
    <t>عدم التقيد بمواصفات الشلول واستخدام خيطان غير قطنية (قنب أو نايلون).</t>
  </si>
  <si>
    <t>عدم التقيد بوزن الشل.</t>
  </si>
  <si>
    <t xml:space="preserve">البرنامج الارشادي لمحصول القطن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</si>
  <si>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لمحصول القطن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</si>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</sst>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7" borderId="7" xfId="0" applyFill="1" applyBorder="1" applyAlignment="1">
      <alignment horizontal="center" vertical="center"/>
    </xf>
    <xf numFmtId="0" fontId="6" fillId="7" borderId="7" xfId="0" applyFont="1" applyFill="1" applyBorder="1"/>
    <xf numFmtId="0" fontId="0" fillId="8" borderId="7" xfId="0" applyFill="1" applyBorder="1" applyAlignment="1">
      <alignment horizontal="center" vertical="center"/>
    </xf>
    <xf numFmtId="0" fontId="5" fillId="8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0" fillId="10" borderId="7" xfId="0" applyFill="1" applyBorder="1" applyAlignment="1">
      <alignment horizontal="center" vertical="center"/>
    </xf>
    <xf numFmtId="0" fontId="5" fillId="10" borderId="7" xfId="0" applyFont="1" applyFill="1" applyBorder="1" applyAlignment="1">
      <alignment horizontal="right" vertical="center" wrapText="1" readingOrder="2"/>
    </xf>
    <xf numFmtId="0" fontId="11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 readingOrder="2"/>
    </xf>
    <xf numFmtId="1" fontId="12" fillId="6" borderId="9" xfId="0" applyNumberFormat="1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right" vertical="center" wrapText="1" readingOrder="2"/>
    </xf>
    <xf numFmtId="0" fontId="5" fillId="7" borderId="7" xfId="0" applyFont="1" applyFill="1" applyBorder="1" applyAlignment="1">
      <alignment horizontal="right" vertical="center" wrapText="1" readingOrder="2"/>
    </xf>
    <xf numFmtId="0" fontId="0" fillId="15" borderId="7" xfId="0" applyFill="1" applyBorder="1" applyAlignment="1">
      <alignment horizontal="center" vertical="center"/>
    </xf>
    <xf numFmtId="0" fontId="5" fillId="15" borderId="7" xfId="0" applyFont="1" applyFill="1" applyBorder="1" applyAlignment="1">
      <alignment horizontal="right" vertical="center" wrapText="1" readingOrder="2"/>
    </xf>
    <xf numFmtId="0" fontId="6" fillId="15" borderId="7" xfId="0" applyFont="1" applyFill="1" applyBorder="1"/>
    <xf numFmtId="2" fontId="3" fillId="0" borderId="7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 applyProtection="1">
      <alignment horizontal="center" wrapText="1"/>
      <protection locked="0"/>
    </xf>
    <xf numFmtId="0" fontId="9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373380</xdr:colOff>
      <xdr:row>3</xdr:row>
      <xdr:rowOff>91440</xdr:rowOff>
    </xdr:from>
    <xdr:to>
      <xdr:col>11</xdr:col>
      <xdr:colOff>60960</xdr:colOff>
      <xdr:row>19</xdr:row>
      <xdr:rowOff>99060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961055BE-E59A-BEF2-E979-77C1C725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919840" y="723900"/>
          <a:ext cx="334518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14</xdr:col>
      <xdr:colOff>220980</xdr:colOff>
      <xdr:row>17</xdr:row>
      <xdr:rowOff>68580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FAF162AF-CD56-4214-B4C9-4095EC71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8033520" y="1607820"/>
          <a:ext cx="3345180" cy="253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14</xdr:col>
      <xdr:colOff>220980</xdr:colOff>
      <xdr:row>17</xdr:row>
      <xdr:rowOff>68580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DC6975D9-1756-4550-8E8C-2D6CAE95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8033520" y="1501140"/>
          <a:ext cx="3345180" cy="253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16</xdr:col>
      <xdr:colOff>220980</xdr:colOff>
      <xdr:row>17</xdr:row>
      <xdr:rowOff>129540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2B4586E5-5816-4B20-BB10-E91DA940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783840" y="1554480"/>
          <a:ext cx="334518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16</xdr:col>
      <xdr:colOff>220980</xdr:colOff>
      <xdr:row>23</xdr:row>
      <xdr:rowOff>236220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242A3738-104A-4011-BD13-0D2E733C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783840" y="2964180"/>
          <a:ext cx="3345180" cy="2598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15</xdr:col>
      <xdr:colOff>220980</xdr:colOff>
      <xdr:row>18</xdr:row>
      <xdr:rowOff>114300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0C4FB8F2-4311-4AB4-AE56-3C7D4A55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7408680" y="1729740"/>
          <a:ext cx="3345180" cy="2598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0</xdr:rowOff>
    </xdr:from>
    <xdr:to>
      <xdr:col>16</xdr:col>
      <xdr:colOff>220980</xdr:colOff>
      <xdr:row>25</xdr:row>
      <xdr:rowOff>251460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73E9883C-C91E-460C-B536-BEAFEB34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783840" y="3436620"/>
          <a:ext cx="3345180" cy="2598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14</xdr:col>
      <xdr:colOff>220980</xdr:colOff>
      <xdr:row>18</xdr:row>
      <xdr:rowOff>259080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D4D54213-06A1-4648-A766-E9854C7F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8033520" y="1798320"/>
          <a:ext cx="3345180" cy="2575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15</xdr:col>
      <xdr:colOff>220980</xdr:colOff>
      <xdr:row>17</xdr:row>
      <xdr:rowOff>106680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780583E2-995D-4CF1-8B52-212A9FB3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7408680" y="1851660"/>
          <a:ext cx="3345180" cy="2575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14</xdr:col>
      <xdr:colOff>220980</xdr:colOff>
      <xdr:row>18</xdr:row>
      <xdr:rowOff>53340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EA69CF9A-FBEA-4FDF-A386-E28EC8A7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8033520" y="1783080"/>
          <a:ext cx="3345180" cy="253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14</xdr:col>
      <xdr:colOff>220980</xdr:colOff>
      <xdr:row>18</xdr:row>
      <xdr:rowOff>53340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6D6DA96-A9E5-45DD-9834-7B88A373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8033520" y="1851660"/>
          <a:ext cx="3345180" cy="253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rightToLeft="1" tabSelected="1" workbookViewId="0">
      <selection activeCell="E5" sqref="E5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6" t="s">
        <v>33</v>
      </c>
      <c r="B1" s="66"/>
      <c r="C1" s="66"/>
      <c r="D1" s="1"/>
    </row>
    <row r="2" spans="1:4" s="4" customFormat="1" ht="14.4" customHeight="1" x14ac:dyDescent="0.25">
      <c r="A2" s="65" t="s">
        <v>4</v>
      </c>
      <c r="B2" s="65"/>
      <c r="C2" s="20" t="s">
        <v>5</v>
      </c>
      <c r="D2" s="3"/>
    </row>
    <row r="3" spans="1:4" x14ac:dyDescent="0.3">
      <c r="A3" s="8">
        <v>1</v>
      </c>
      <c r="B3" s="8">
        <v>1</v>
      </c>
      <c r="C3" s="9" t="s">
        <v>6</v>
      </c>
    </row>
    <row r="4" spans="1:4" x14ac:dyDescent="0.3">
      <c r="A4" s="8">
        <v>1</v>
      </c>
      <c r="B4" s="8">
        <v>2</v>
      </c>
      <c r="C4" s="9" t="s">
        <v>7</v>
      </c>
    </row>
    <row r="5" spans="1:4" x14ac:dyDescent="0.3">
      <c r="A5" s="8">
        <v>1</v>
      </c>
      <c r="B5" s="8">
        <v>3</v>
      </c>
      <c r="C5" s="9" t="s">
        <v>34</v>
      </c>
    </row>
    <row r="6" spans="1:4" x14ac:dyDescent="0.3">
      <c r="A6" s="8">
        <v>1</v>
      </c>
      <c r="B6" s="8">
        <v>4</v>
      </c>
      <c r="C6" s="9" t="s">
        <v>35</v>
      </c>
    </row>
    <row r="7" spans="1:4" x14ac:dyDescent="0.3">
      <c r="A7" s="8">
        <v>1</v>
      </c>
      <c r="B7" s="8">
        <v>5</v>
      </c>
      <c r="C7" s="9" t="s">
        <v>36</v>
      </c>
    </row>
    <row r="8" spans="1:4" x14ac:dyDescent="0.3">
      <c r="A8" s="10">
        <v>2</v>
      </c>
      <c r="B8" s="10">
        <v>1</v>
      </c>
      <c r="C8" s="11" t="s">
        <v>8</v>
      </c>
    </row>
    <row r="9" spans="1:4" x14ac:dyDescent="0.3">
      <c r="A9" s="10">
        <v>2</v>
      </c>
      <c r="B9" s="10">
        <v>2</v>
      </c>
      <c r="C9" s="11" t="s">
        <v>9</v>
      </c>
    </row>
    <row r="10" spans="1:4" x14ac:dyDescent="0.3">
      <c r="A10" s="10">
        <v>2</v>
      </c>
      <c r="B10" s="10">
        <v>3</v>
      </c>
      <c r="C10" s="11" t="s">
        <v>10</v>
      </c>
    </row>
    <row r="11" spans="1:4" x14ac:dyDescent="0.3">
      <c r="A11" s="10">
        <v>2</v>
      </c>
      <c r="B11" s="10">
        <v>4</v>
      </c>
      <c r="C11" s="11" t="s">
        <v>37</v>
      </c>
    </row>
    <row r="12" spans="1:4" x14ac:dyDescent="0.3">
      <c r="A12" s="10">
        <v>2</v>
      </c>
      <c r="B12" s="10">
        <v>5</v>
      </c>
      <c r="C12" s="11" t="s">
        <v>11</v>
      </c>
    </row>
    <row r="13" spans="1:4" x14ac:dyDescent="0.3">
      <c r="A13" s="12">
        <v>3</v>
      </c>
      <c r="B13" s="12">
        <v>1</v>
      </c>
      <c r="C13" s="13" t="s">
        <v>14</v>
      </c>
    </row>
    <row r="14" spans="1:4" x14ac:dyDescent="0.3">
      <c r="A14" s="14">
        <v>4</v>
      </c>
      <c r="B14" s="14">
        <v>1</v>
      </c>
      <c r="C14" s="15" t="s">
        <v>38</v>
      </c>
    </row>
    <row r="15" spans="1:4" x14ac:dyDescent="0.3">
      <c r="A15" s="14">
        <v>4</v>
      </c>
      <c r="B15" s="14">
        <v>2</v>
      </c>
      <c r="C15" s="15" t="s">
        <v>39</v>
      </c>
    </row>
    <row r="16" spans="1:4" x14ac:dyDescent="0.3">
      <c r="A16" s="14">
        <v>4</v>
      </c>
      <c r="B16" s="14">
        <v>3</v>
      </c>
      <c r="C16" s="15" t="s">
        <v>40</v>
      </c>
    </row>
    <row r="17" spans="1:3" x14ac:dyDescent="0.3">
      <c r="A17" s="52">
        <v>4</v>
      </c>
      <c r="B17" s="52">
        <v>4</v>
      </c>
      <c r="C17" s="15" t="s">
        <v>41</v>
      </c>
    </row>
    <row r="18" spans="1:3" x14ac:dyDescent="0.3">
      <c r="A18" s="52">
        <v>4</v>
      </c>
      <c r="B18" s="52">
        <v>5</v>
      </c>
      <c r="C18" s="15" t="s">
        <v>42</v>
      </c>
    </row>
    <row r="19" spans="1:3" x14ac:dyDescent="0.3">
      <c r="A19" s="52">
        <v>4</v>
      </c>
      <c r="B19" s="52">
        <v>6</v>
      </c>
      <c r="C19" s="15" t="s">
        <v>43</v>
      </c>
    </row>
    <row r="20" spans="1:3" x14ac:dyDescent="0.3">
      <c r="A20" s="16">
        <v>5</v>
      </c>
      <c r="B20" s="16">
        <v>1</v>
      </c>
      <c r="C20" s="17" t="s">
        <v>12</v>
      </c>
    </row>
    <row r="21" spans="1:3" x14ac:dyDescent="0.3">
      <c r="A21" s="16">
        <v>5</v>
      </c>
      <c r="B21" s="16">
        <v>2</v>
      </c>
      <c r="C21" s="17" t="s">
        <v>13</v>
      </c>
    </row>
    <row r="22" spans="1:3" x14ac:dyDescent="0.3">
      <c r="A22" s="18">
        <v>6</v>
      </c>
      <c r="B22" s="18">
        <v>1</v>
      </c>
      <c r="C22" s="19" t="s">
        <v>44</v>
      </c>
    </row>
    <row r="23" spans="1:3" x14ac:dyDescent="0.3">
      <c r="A23" s="18">
        <v>6</v>
      </c>
      <c r="B23" s="18">
        <v>2</v>
      </c>
      <c r="C23" s="19" t="s">
        <v>45</v>
      </c>
    </row>
    <row r="24" spans="1:3" x14ac:dyDescent="0.3">
      <c r="A24" s="18">
        <v>6</v>
      </c>
      <c r="B24" s="18">
        <v>3</v>
      </c>
      <c r="C24" s="19" t="s">
        <v>46</v>
      </c>
    </row>
    <row r="25" spans="1:3" x14ac:dyDescent="0.3">
      <c r="A25" s="18">
        <v>6</v>
      </c>
      <c r="B25" s="18">
        <v>4</v>
      </c>
      <c r="C25" s="19" t="s">
        <v>47</v>
      </c>
    </row>
  </sheetData>
  <sheetProtection algorithmName="SHA-512" hashValue="10inNc5L+sDrS4gLba31yNYP/RB19SmyQ4cU0j5UUn4qSq+r4vncU6OX5Hq/ohK5gcNXQPV/50r9xxyivElzlA==" saltValue="YYgrlwUDXeGmzYyZkHVCIA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86.4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العينة5!B17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العينة5!D17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العينة5!E17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العينة5!F18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MAX(العينة5!F7:F16)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العينة5!G17</f>
        <v>0</v>
      </c>
      <c r="E11" s="50" t="e">
        <f>(D11/D3)*100</f>
        <v>#DIV/0!</v>
      </c>
      <c r="F11" s="49">
        <f>العينة5!G31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العينة5!H17</f>
        <v>0</v>
      </c>
      <c r="E12" s="50" t="e">
        <f>(D12/D3)*100</f>
        <v>#DIV/0!</v>
      </c>
      <c r="F12" s="49">
        <f>العينة5!H31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العينة5!I17</f>
        <v>0</v>
      </c>
      <c r="E13" s="50" t="e">
        <f>(D13/D3)*100</f>
        <v>#DIV/0!</v>
      </c>
      <c r="F13" s="49">
        <f>العينة5!I31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العينة5!J17</f>
        <v>0</v>
      </c>
      <c r="E14" s="50" t="e">
        <f>(D14/D3)*100</f>
        <v>#DIV/0!</v>
      </c>
      <c r="F14" s="49">
        <f>العينة5!J31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العينة5!K17</f>
        <v>0</v>
      </c>
      <c r="E15" s="50" t="e">
        <f>(D15/D3)*100</f>
        <v>#DIV/0!</v>
      </c>
      <c r="F15" s="51">
        <f>العينة5!K31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العينة5!L17</f>
        <v>0</v>
      </c>
      <c r="E16" s="24" t="e">
        <f>(D16/D3)*100</f>
        <v>#DIV/0!</v>
      </c>
      <c r="F16" s="24">
        <f>العينة5!L31</f>
        <v>0</v>
      </c>
      <c r="G16" s="2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العينة5!M17</f>
        <v>0</v>
      </c>
      <c r="E17" s="24" t="e">
        <f>(D17/D3)*100</f>
        <v>#DIV/0!</v>
      </c>
      <c r="F17" s="24">
        <f>العينة5!M31</f>
        <v>0</v>
      </c>
      <c r="G17" s="2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العينة5!N17</f>
        <v>0</v>
      </c>
      <c r="E18" s="24" t="e">
        <f>(D18/D3)*100</f>
        <v>#DIV/0!</v>
      </c>
      <c r="F18" s="24">
        <f>العينة5!N31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العينة5!O17</f>
        <v>0</v>
      </c>
      <c r="E19" s="24" t="e">
        <f>(D19/D3)*100</f>
        <v>#DIV/0!</v>
      </c>
      <c r="F19" s="24">
        <f>العينة5!O31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العينة5!P17</f>
        <v>0</v>
      </c>
      <c r="E20" s="24" t="e">
        <f>(D20/D3)*100</f>
        <v>#DIV/0!</v>
      </c>
      <c r="F20" s="24">
        <f>العينة5!P31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العينة5!Q17</f>
        <v>0</v>
      </c>
      <c r="E21" s="27" t="e">
        <f>(D21/D3)*100</f>
        <v>#DIV/0!</v>
      </c>
      <c r="F21" s="27">
        <f>العينة5!Q31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العينة5!R17</f>
        <v>0</v>
      </c>
      <c r="E22" s="48" t="e">
        <f>(D22/D3)*100</f>
        <v>#DIV/0!</v>
      </c>
      <c r="F22" s="48">
        <f>العينة5!R31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العينة5!S17</f>
        <v>0</v>
      </c>
      <c r="E23" s="48" t="e">
        <f>(D23/D3)*100</f>
        <v>#DIV/0!</v>
      </c>
      <c r="F23" s="48">
        <f>العينة5!S31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العينة5!T17</f>
        <v>0</v>
      </c>
      <c r="E24" s="48" t="e">
        <f>(D24/D3)*100</f>
        <v>#DIV/0!</v>
      </c>
      <c r="F24" s="48">
        <f>العينة5!T31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العينة5!U17</f>
        <v>0</v>
      </c>
      <c r="E25" s="48" t="e">
        <f>(D25/D3)*100</f>
        <v>#DIV/0!</v>
      </c>
      <c r="F25" s="48">
        <f>العينة5!U31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العينة5!V17</f>
        <v>0</v>
      </c>
      <c r="E26" s="48" t="e">
        <f>(D26/D3)*100</f>
        <v>#DIV/0!</v>
      </c>
      <c r="F26" s="48">
        <f>العينة5!V31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العينة5!W17</f>
        <v>0</v>
      </c>
      <c r="E27" s="48" t="e">
        <f>(D27/D3)*100</f>
        <v>#DIV/0!</v>
      </c>
      <c r="F27" s="48">
        <f>العينة5!W31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العينة5!X17</f>
        <v>0</v>
      </c>
      <c r="E28" s="30" t="e">
        <f>(D28/D3)*100</f>
        <v>#DIV/0!</v>
      </c>
      <c r="F28" s="30">
        <f>العينة5!X31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العينة5!Y17</f>
        <v>0</v>
      </c>
      <c r="E29" s="30" t="e">
        <f>(D29/D3)*100</f>
        <v>#DIV/0!</v>
      </c>
      <c r="F29" s="30">
        <f>العينة5!Y31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العينة5!Z17</f>
        <v>0</v>
      </c>
      <c r="E30" s="33" t="e">
        <f>(D30/D3)*100</f>
        <v>#DIV/0!</v>
      </c>
      <c r="F30" s="33">
        <f>العينة5!Z31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العينة5!AA17</f>
        <v>0</v>
      </c>
      <c r="E31" s="33" t="e">
        <f>(D31/D3)*100</f>
        <v>#DIV/0!</v>
      </c>
      <c r="F31" s="33">
        <f>العينة5!AA31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العينة5!AB17</f>
        <v>0</v>
      </c>
      <c r="E32" s="33" t="e">
        <f>(D32/D3)*100</f>
        <v>#DIV/0!</v>
      </c>
      <c r="F32" s="33">
        <f>العينة5!AB31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العينة5!AC17</f>
        <v>0</v>
      </c>
      <c r="E33" s="33" t="e">
        <f>(D33/D3)*100</f>
        <v>#DIV/0!</v>
      </c>
      <c r="F33" s="33">
        <f>العينة5!AC31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0.6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العينة6!B17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العينة6!D17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العينة6!E17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العينة7!F18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MAX(العينة6!F7:F16)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العينة6!G17</f>
        <v>0</v>
      </c>
      <c r="E11" s="50" t="e">
        <f>(D11/D3)*100</f>
        <v>#DIV/0!</v>
      </c>
      <c r="F11" s="49">
        <f>العينة6!G31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العينة6!H17</f>
        <v>0</v>
      </c>
      <c r="E12" s="50" t="e">
        <f>(D12/D3)*100</f>
        <v>#DIV/0!</v>
      </c>
      <c r="F12" s="49">
        <f>العينة6!H31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العينة6!I17</f>
        <v>0</v>
      </c>
      <c r="E13" s="50" t="e">
        <f>(D13/D3)*100</f>
        <v>#DIV/0!</v>
      </c>
      <c r="F13" s="49">
        <f>العينة6!I31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العينة6!J17</f>
        <v>0</v>
      </c>
      <c r="E14" s="50" t="e">
        <f>(D14/D3)*100</f>
        <v>#DIV/0!</v>
      </c>
      <c r="F14" s="49">
        <f>العينة6!J31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العينة6!K17</f>
        <v>0</v>
      </c>
      <c r="E15" s="50" t="e">
        <f>(D15/D3)*100</f>
        <v>#DIV/0!</v>
      </c>
      <c r="F15" s="51">
        <f>العينة6!K31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العينة6!L17</f>
        <v>0</v>
      </c>
      <c r="E16" s="24" t="e">
        <f>(D16/D3)*100</f>
        <v>#DIV/0!</v>
      </c>
      <c r="F16" s="24">
        <f>العينة6!L31</f>
        <v>0</v>
      </c>
      <c r="G16" s="2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العينة6!M17</f>
        <v>0</v>
      </c>
      <c r="E17" s="24" t="e">
        <f>(D17/D3)*100</f>
        <v>#DIV/0!</v>
      </c>
      <c r="F17" s="24">
        <f>العينة6!M31</f>
        <v>0</v>
      </c>
      <c r="G17" s="2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العينة6!N17</f>
        <v>0</v>
      </c>
      <c r="E18" s="24" t="e">
        <f>(D18/D3)*100</f>
        <v>#DIV/0!</v>
      </c>
      <c r="F18" s="24">
        <f>العينة6!N31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العينة6!O17</f>
        <v>0</v>
      </c>
      <c r="E19" s="24" t="e">
        <f>(D19/D3)*100</f>
        <v>#DIV/0!</v>
      </c>
      <c r="F19" s="24">
        <f>العينة6!O31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العينة6!P17</f>
        <v>0</v>
      </c>
      <c r="E20" s="24" t="e">
        <f>(D20/D3)*100</f>
        <v>#DIV/0!</v>
      </c>
      <c r="F20" s="24">
        <f>العينة6!P31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العينة6!Q17</f>
        <v>0</v>
      </c>
      <c r="E21" s="27" t="e">
        <f>(D21/D3)*100</f>
        <v>#DIV/0!</v>
      </c>
      <c r="F21" s="27">
        <f>العينة6!Q31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العينة6!R17</f>
        <v>0</v>
      </c>
      <c r="E22" s="48" t="e">
        <f>(D22/D3)*100</f>
        <v>#DIV/0!</v>
      </c>
      <c r="F22" s="48">
        <f>العينة6!R31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العينة6!S17</f>
        <v>0</v>
      </c>
      <c r="E23" s="48" t="e">
        <f>(D23/D3)*100</f>
        <v>#DIV/0!</v>
      </c>
      <c r="F23" s="48">
        <f>العينة6!S31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العينة6!T17</f>
        <v>0</v>
      </c>
      <c r="E24" s="48" t="e">
        <f>(D24/D3)*100</f>
        <v>#DIV/0!</v>
      </c>
      <c r="F24" s="48">
        <f>العينة6!T31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العينة6!U17</f>
        <v>0</v>
      </c>
      <c r="E25" s="48" t="e">
        <f>(D25/D3)*100</f>
        <v>#DIV/0!</v>
      </c>
      <c r="F25" s="48">
        <f>العينة6!U31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العينة6!V17</f>
        <v>0</v>
      </c>
      <c r="E26" s="48" t="e">
        <f>(D26/D3)*100</f>
        <v>#DIV/0!</v>
      </c>
      <c r="F26" s="48">
        <f>العينة6!V31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العينة6!W17</f>
        <v>0</v>
      </c>
      <c r="E27" s="48" t="e">
        <f>(D27/D3)*100</f>
        <v>#DIV/0!</v>
      </c>
      <c r="F27" s="48">
        <f>العينة6!W31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العينة6!X17</f>
        <v>0</v>
      </c>
      <c r="E28" s="30" t="e">
        <f>(D28/D3)*100</f>
        <v>#DIV/0!</v>
      </c>
      <c r="F28" s="30">
        <f>العينة6!X31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العينة6!Y17</f>
        <v>0</v>
      </c>
      <c r="E29" s="30" t="e">
        <f>(D29/D3)*100</f>
        <v>#DIV/0!</v>
      </c>
      <c r="F29" s="30">
        <f>العينة6!Y31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العينة6!Z17</f>
        <v>0</v>
      </c>
      <c r="E30" s="33" t="e">
        <f>(D30/D3)*100</f>
        <v>#DIV/0!</v>
      </c>
      <c r="F30" s="33">
        <f>العينة6!Z31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العينة6!AA17</f>
        <v>0</v>
      </c>
      <c r="E31" s="33" t="e">
        <f>(D31/D3)*100</f>
        <v>#DIV/0!</v>
      </c>
      <c r="F31" s="33">
        <f>العينة6!AA31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العينة6!AB17</f>
        <v>0</v>
      </c>
      <c r="E32" s="33" t="e">
        <f>(D32/D3)*100</f>
        <v>#DIV/0!</v>
      </c>
      <c r="F32" s="33">
        <f>العينة6!AB31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العينة6!AC17</f>
        <v>0</v>
      </c>
      <c r="E33" s="33" t="e">
        <f>(D33/D3)*100</f>
        <v>#DIV/0!</v>
      </c>
      <c r="F33" s="33">
        <f>العينة6!AC31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8.4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العينة7!B17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العينة7!D17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العينة7!E17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العينة7!F18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MAX(العينة7!F7:F16)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العينة7!G17</f>
        <v>0</v>
      </c>
      <c r="E11" s="50" t="e">
        <f>(D11/D3)*100</f>
        <v>#DIV/0!</v>
      </c>
      <c r="F11" s="49">
        <f>العينة7!G31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العينة7!H17</f>
        <v>0</v>
      </c>
      <c r="E12" s="50" t="e">
        <f>(D12/D3)*100</f>
        <v>#DIV/0!</v>
      </c>
      <c r="F12" s="49">
        <f>العينة7!H31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العينة7!I17</f>
        <v>0</v>
      </c>
      <c r="E13" s="50" t="e">
        <f>(D13/D3)*100</f>
        <v>#DIV/0!</v>
      </c>
      <c r="F13" s="49">
        <f>العينة7!I31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العينة7!J17</f>
        <v>0</v>
      </c>
      <c r="E14" s="50" t="e">
        <f>(D14/D3)*100</f>
        <v>#DIV/0!</v>
      </c>
      <c r="F14" s="49">
        <f>العينة7!J31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العينة7!K17</f>
        <v>0</v>
      </c>
      <c r="E15" s="50" t="e">
        <f>(D15/D3)*100</f>
        <v>#DIV/0!</v>
      </c>
      <c r="F15" s="51">
        <f>العينة7!K31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العينة7!L17</f>
        <v>0</v>
      </c>
      <c r="E16" s="24" t="e">
        <f>(D16/D3)*100</f>
        <v>#DIV/0!</v>
      </c>
      <c r="F16" s="24">
        <f>العينة7!L31</f>
        <v>0</v>
      </c>
      <c r="G16" s="2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العينة7!M17</f>
        <v>0</v>
      </c>
      <c r="E17" s="24" t="e">
        <f>(D17/D3)*100</f>
        <v>#DIV/0!</v>
      </c>
      <c r="F17" s="24">
        <f>العينة7!M31</f>
        <v>0</v>
      </c>
      <c r="G17" s="2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العينة7!N17</f>
        <v>0</v>
      </c>
      <c r="E18" s="24" t="e">
        <f>(D18/D3)*100</f>
        <v>#DIV/0!</v>
      </c>
      <c r="F18" s="24">
        <f>العينة7!N31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العينة7!O17</f>
        <v>0</v>
      </c>
      <c r="E19" s="24" t="e">
        <f>(D19/D3)*100</f>
        <v>#DIV/0!</v>
      </c>
      <c r="F19" s="24">
        <f>العينة7!O31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العينة7!P17</f>
        <v>0</v>
      </c>
      <c r="E20" s="24" t="e">
        <f>(D20/D3)*100</f>
        <v>#DIV/0!</v>
      </c>
      <c r="F20" s="24">
        <f>العينة7!P31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العينة7!Q17</f>
        <v>0</v>
      </c>
      <c r="E21" s="27" t="e">
        <f>(D21/D3)*100</f>
        <v>#DIV/0!</v>
      </c>
      <c r="F21" s="27">
        <f>العينة7!Q31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العينة7!R17</f>
        <v>0</v>
      </c>
      <c r="E22" s="48" t="e">
        <f>(D22/D3)*100</f>
        <v>#DIV/0!</v>
      </c>
      <c r="F22" s="48">
        <f>العينة7!R31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العينة7!S17</f>
        <v>0</v>
      </c>
      <c r="E23" s="48" t="e">
        <f>(D23/D3)*100</f>
        <v>#DIV/0!</v>
      </c>
      <c r="F23" s="48">
        <f>العينة7!S31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العينة7!T17</f>
        <v>0</v>
      </c>
      <c r="E24" s="48" t="e">
        <f>(D24/D3)*100</f>
        <v>#DIV/0!</v>
      </c>
      <c r="F24" s="48">
        <f>العينة7!T31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العينة7!U17</f>
        <v>0</v>
      </c>
      <c r="E25" s="48" t="e">
        <f>(D25/D3)*100</f>
        <v>#DIV/0!</v>
      </c>
      <c r="F25" s="48">
        <f>العينة7!U31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العينة7!V17</f>
        <v>0</v>
      </c>
      <c r="E26" s="48" t="e">
        <f>(D26/D3)*100</f>
        <v>#DIV/0!</v>
      </c>
      <c r="F26" s="48">
        <f>العينة7!V31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العينة7!W17</f>
        <v>0</v>
      </c>
      <c r="E27" s="48" t="e">
        <f>(D27/D3)*100</f>
        <v>#DIV/0!</v>
      </c>
      <c r="F27" s="48">
        <f>العينة7!W31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العينة7!X17</f>
        <v>0</v>
      </c>
      <c r="E28" s="30" t="e">
        <f>(D28/D3)*100</f>
        <v>#DIV/0!</v>
      </c>
      <c r="F28" s="30">
        <f>العينة7!X31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العينة7!Y17</f>
        <v>0</v>
      </c>
      <c r="E29" s="30" t="e">
        <f>(D29/D3)*100</f>
        <v>#DIV/0!</v>
      </c>
      <c r="F29" s="30">
        <f>العينة7!Y31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العينة7!Z17</f>
        <v>0</v>
      </c>
      <c r="E30" s="33" t="e">
        <f>(D30/D3)*100</f>
        <v>#DIV/0!</v>
      </c>
      <c r="F30" s="33">
        <f>العينة7!Z31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العينة7!AA17</f>
        <v>0</v>
      </c>
      <c r="E31" s="33" t="e">
        <f>(D31/D3)*100</f>
        <v>#DIV/0!</v>
      </c>
      <c r="F31" s="33">
        <f>العينة7!AA31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العينة7!AB17</f>
        <v>0</v>
      </c>
      <c r="E32" s="33" t="e">
        <f>(D32/D3)*100</f>
        <v>#DIV/0!</v>
      </c>
      <c r="F32" s="33">
        <f>العينة7!AB31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العينة7!AC17</f>
        <v>0</v>
      </c>
      <c r="E33" s="33" t="e">
        <f>(D33/D3)*100</f>
        <v>#DIV/0!</v>
      </c>
      <c r="F33" s="33">
        <f>العينة7!AC31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103.8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العينة8!B17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العينة8!D17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العينة8!E17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العينة8!F18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MAX(العينة8!F7:F16)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العينة8!G17</f>
        <v>0</v>
      </c>
      <c r="E11" s="50" t="e">
        <f>(D11/D3)*100</f>
        <v>#DIV/0!</v>
      </c>
      <c r="F11" s="49">
        <f>العينة8!G31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العينة8!H17</f>
        <v>0</v>
      </c>
      <c r="E12" s="50" t="e">
        <f>(D12/D3)*100</f>
        <v>#DIV/0!</v>
      </c>
      <c r="F12" s="49">
        <f>العينة8!H31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العينة8!I17</f>
        <v>0</v>
      </c>
      <c r="E13" s="50" t="e">
        <f>(D13/D3)*100</f>
        <v>#DIV/0!</v>
      </c>
      <c r="F13" s="49">
        <f>العينة8!I31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العينة8!J17</f>
        <v>0</v>
      </c>
      <c r="E14" s="50" t="e">
        <f>(D14/D3)*100</f>
        <v>#DIV/0!</v>
      </c>
      <c r="F14" s="49">
        <f>العينة8!J31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العينة8!K17</f>
        <v>0</v>
      </c>
      <c r="E15" s="50" t="e">
        <f>(D15/D3)*100</f>
        <v>#DIV/0!</v>
      </c>
      <c r="F15" s="51">
        <f>العينة8!K31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العينة8!L17</f>
        <v>0</v>
      </c>
      <c r="E16" s="24" t="e">
        <f>(D16/D3)*100</f>
        <v>#DIV/0!</v>
      </c>
      <c r="F16" s="24">
        <f>العينة8!L31</f>
        <v>0</v>
      </c>
      <c r="G16" s="2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العينة8!M17</f>
        <v>0</v>
      </c>
      <c r="E17" s="24" t="e">
        <f>(D17/D3)*100</f>
        <v>#DIV/0!</v>
      </c>
      <c r="F17" s="24">
        <f>العينة8!M31</f>
        <v>0</v>
      </c>
      <c r="G17" s="2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العينة8!N17</f>
        <v>0</v>
      </c>
      <c r="E18" s="24" t="e">
        <f>(D18/D3)*100</f>
        <v>#DIV/0!</v>
      </c>
      <c r="F18" s="24">
        <f>العينة8!N31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العينة8!O17</f>
        <v>0</v>
      </c>
      <c r="E19" s="24" t="e">
        <f>(D19/D3)*100</f>
        <v>#DIV/0!</v>
      </c>
      <c r="F19" s="24">
        <f>العينة8!O31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العينة8!P17</f>
        <v>0</v>
      </c>
      <c r="E20" s="24" t="e">
        <f>(D20/D3)*100</f>
        <v>#DIV/0!</v>
      </c>
      <c r="F20" s="24">
        <f>العينة8!P31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العينة8!Q17</f>
        <v>0</v>
      </c>
      <c r="E21" s="27" t="e">
        <f>(D21/D3)*100</f>
        <v>#DIV/0!</v>
      </c>
      <c r="F21" s="27">
        <f>العينة8!Q31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العينة8!R17</f>
        <v>0</v>
      </c>
      <c r="E22" s="48" t="e">
        <f>(D22/D3)*100</f>
        <v>#DIV/0!</v>
      </c>
      <c r="F22" s="48">
        <f>العينة8!R31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العينة8!S17</f>
        <v>0</v>
      </c>
      <c r="E23" s="48" t="e">
        <f>(D23/D3)*100</f>
        <v>#DIV/0!</v>
      </c>
      <c r="F23" s="48">
        <f>العينة8!S31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العينة8!T17</f>
        <v>0</v>
      </c>
      <c r="E24" s="48" t="e">
        <f>(D24/D3)*100</f>
        <v>#DIV/0!</v>
      </c>
      <c r="F24" s="48">
        <f>العينة8!T31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العينة8!U17</f>
        <v>0</v>
      </c>
      <c r="E25" s="48" t="e">
        <f>(D25/D3)*100</f>
        <v>#DIV/0!</v>
      </c>
      <c r="F25" s="48">
        <f>العينة8!U31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العينة8!V17</f>
        <v>0</v>
      </c>
      <c r="E26" s="48" t="e">
        <f>(D26/D3)*100</f>
        <v>#DIV/0!</v>
      </c>
      <c r="F26" s="48">
        <f>العينة8!V31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العينة8!W17</f>
        <v>0</v>
      </c>
      <c r="E27" s="48" t="e">
        <f>(D27/D3)*100</f>
        <v>#DIV/0!</v>
      </c>
      <c r="F27" s="48">
        <f>العينة8!W31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العينة8!X17</f>
        <v>0</v>
      </c>
      <c r="E28" s="30" t="e">
        <f>(D28/D3)*100</f>
        <v>#DIV/0!</v>
      </c>
      <c r="F28" s="30">
        <f>العينة8!X31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العينة8!Y17</f>
        <v>0</v>
      </c>
      <c r="E29" s="30" t="e">
        <f>(D29/D3)*100</f>
        <v>#DIV/0!</v>
      </c>
      <c r="F29" s="30">
        <f>العينة8!Y31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العينة8!Z17</f>
        <v>0</v>
      </c>
      <c r="E30" s="33" t="e">
        <f>(D30/D3)*100</f>
        <v>#DIV/0!</v>
      </c>
      <c r="F30" s="33">
        <f>العينة8!Z31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العينة8!AA17</f>
        <v>0</v>
      </c>
      <c r="E31" s="33" t="e">
        <f>(D31/D3)*100</f>
        <v>#DIV/0!</v>
      </c>
      <c r="F31" s="33">
        <f>العينة8!AA31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العينة8!AB17</f>
        <v>0</v>
      </c>
      <c r="E32" s="33" t="e">
        <f>(D32/D3)*100</f>
        <v>#DIV/0!</v>
      </c>
      <c r="F32" s="33">
        <f>العينة8!AB31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العينة8!AC17</f>
        <v>0</v>
      </c>
      <c r="E33" s="33" t="e">
        <f>(D33/D3)*100</f>
        <v>#DIV/0!</v>
      </c>
      <c r="F33" s="33">
        <f>العينة8!AC31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7.8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العينة9!B17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العينة9!D17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العينة9!E17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العينة9!F18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MAX(العينة9!F7:F16)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العينة9!G17</f>
        <v>0</v>
      </c>
      <c r="E11" s="50" t="e">
        <f>(D11/D3)*100</f>
        <v>#DIV/0!</v>
      </c>
      <c r="F11" s="49">
        <f>العينة9!G31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العينة9!H17</f>
        <v>0</v>
      </c>
      <c r="E12" s="50" t="e">
        <f>(D12/D3)*100</f>
        <v>#DIV/0!</v>
      </c>
      <c r="F12" s="49">
        <f>العينة9!H31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العينة9!I17</f>
        <v>0</v>
      </c>
      <c r="E13" s="50" t="e">
        <f>(D13/D3)*100</f>
        <v>#DIV/0!</v>
      </c>
      <c r="F13" s="49">
        <f>العينة9!I31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العينة9!J17</f>
        <v>0</v>
      </c>
      <c r="E14" s="50" t="e">
        <f>(D14/D3)*100</f>
        <v>#DIV/0!</v>
      </c>
      <c r="F14" s="49">
        <f>العينة9!J31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العينة9!K17</f>
        <v>0</v>
      </c>
      <c r="E15" s="50" t="e">
        <f>(D15/D3)*100</f>
        <v>#DIV/0!</v>
      </c>
      <c r="F15" s="51">
        <f>العينة9!K31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العينة9!L17</f>
        <v>0</v>
      </c>
      <c r="E16" s="24" t="e">
        <f>(D16/D3)*100</f>
        <v>#DIV/0!</v>
      </c>
      <c r="F16" s="24">
        <f>العينة9!L31</f>
        <v>0</v>
      </c>
      <c r="G16" s="2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العينة9!M17</f>
        <v>0</v>
      </c>
      <c r="E17" s="24" t="e">
        <f>(D17/D3)*100</f>
        <v>#DIV/0!</v>
      </c>
      <c r="F17" s="24">
        <f>العينة9!M31</f>
        <v>0</v>
      </c>
      <c r="G17" s="2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العينة9!N17</f>
        <v>0</v>
      </c>
      <c r="E18" s="24" t="e">
        <f>(D18/D3)*100</f>
        <v>#DIV/0!</v>
      </c>
      <c r="F18" s="24">
        <f>العينة9!N31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العينة9!O17</f>
        <v>0</v>
      </c>
      <c r="E19" s="24" t="e">
        <f>(D19/D3)*100</f>
        <v>#DIV/0!</v>
      </c>
      <c r="F19" s="24">
        <f>العينة9!O31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العينة9!P17</f>
        <v>0</v>
      </c>
      <c r="E20" s="24" t="e">
        <f>(D20/D3)*100</f>
        <v>#DIV/0!</v>
      </c>
      <c r="F20" s="24">
        <f>العينة9!P31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العينة9!Q17</f>
        <v>0</v>
      </c>
      <c r="E21" s="27" t="e">
        <f>(D21/D3)*100</f>
        <v>#DIV/0!</v>
      </c>
      <c r="F21" s="27">
        <f>العينة9!Q31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العينة9!R17</f>
        <v>0</v>
      </c>
      <c r="E22" s="48" t="e">
        <f>(D22/D3)*100</f>
        <v>#DIV/0!</v>
      </c>
      <c r="F22" s="48">
        <f>العينة9!R31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العينة9!S17</f>
        <v>0</v>
      </c>
      <c r="E23" s="48" t="e">
        <f>(D23/D3)*100</f>
        <v>#DIV/0!</v>
      </c>
      <c r="F23" s="48">
        <f>العينة9!S31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العينة9!T17</f>
        <v>0</v>
      </c>
      <c r="E24" s="48" t="e">
        <f>(D24/D3)*100</f>
        <v>#DIV/0!</v>
      </c>
      <c r="F24" s="48">
        <f>العينة9!T31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العينة9!U17</f>
        <v>0</v>
      </c>
      <c r="E25" s="48" t="e">
        <f>(D25/D3)*100</f>
        <v>#DIV/0!</v>
      </c>
      <c r="F25" s="48">
        <f>العينة9!U31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العينة9!V17</f>
        <v>0</v>
      </c>
      <c r="E26" s="48" t="e">
        <f>(D26/D3)*100</f>
        <v>#DIV/0!</v>
      </c>
      <c r="F26" s="48">
        <f>العينة9!V31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العينة9!W17</f>
        <v>0</v>
      </c>
      <c r="E27" s="48" t="e">
        <f>(D27/D3)*100</f>
        <v>#DIV/0!</v>
      </c>
      <c r="F27" s="48">
        <f>العينة9!W31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العينة9!X17</f>
        <v>0</v>
      </c>
      <c r="E28" s="30" t="e">
        <f>(D28/D3)*100</f>
        <v>#DIV/0!</v>
      </c>
      <c r="F28" s="30">
        <f>العينة9!X31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العينة9!Y17</f>
        <v>0</v>
      </c>
      <c r="E29" s="30" t="e">
        <f>(D29/D3)*100</f>
        <v>#DIV/0!</v>
      </c>
      <c r="F29" s="30">
        <f>العينة9!Y31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العينة9!Z17</f>
        <v>0</v>
      </c>
      <c r="E30" s="33" t="e">
        <f>(D30/D3)*100</f>
        <v>#DIV/0!</v>
      </c>
      <c r="F30" s="33">
        <f>العينة9!Z31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العينة9!AA17</f>
        <v>0</v>
      </c>
      <c r="E31" s="33" t="e">
        <f>(D31/D3)*100</f>
        <v>#DIV/0!</v>
      </c>
      <c r="F31" s="33">
        <f>العينة9!AA31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العينة9!AB17</f>
        <v>0</v>
      </c>
      <c r="E32" s="33" t="e">
        <f>(D32/D3)*100</f>
        <v>#DIV/0!</v>
      </c>
      <c r="F32" s="33">
        <f>العينة9!AB31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العينة9!AC17</f>
        <v>0</v>
      </c>
      <c r="E33" s="33" t="e">
        <f>(D33/D3)*100</f>
        <v>#DIV/0!</v>
      </c>
      <c r="F33" s="33">
        <f>العينة9!AC31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C31"/>
  <sheetViews>
    <sheetView rightToLeft="1" topLeftCell="C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" si="2">SUM(H7:H16)</f>
        <v>0</v>
      </c>
      <c r="I17" s="21">
        <f t="shared" ref="I17" si="3">SUM(I7:I16)</f>
        <v>0</v>
      </c>
      <c r="J17" s="21">
        <f t="shared" ref="J17" si="4">SUM(J7:J16)</f>
        <v>0</v>
      </c>
      <c r="K17" s="21">
        <f t="shared" ref="K17" si="5">SUM(K7:K16)</f>
        <v>0</v>
      </c>
      <c r="L17" s="21">
        <f t="shared" ref="L17" si="6">SUM(L7:L16)</f>
        <v>0</v>
      </c>
      <c r="M17" s="21">
        <f t="shared" ref="M17" si="7">SUM(M7:M16)</f>
        <v>0</v>
      </c>
      <c r="N17" s="21">
        <f t="shared" ref="N17" si="8">SUM(N7:N16)</f>
        <v>0</v>
      </c>
      <c r="O17" s="21">
        <f t="shared" ref="O17" si="9">SUM(O7:O16)</f>
        <v>0</v>
      </c>
      <c r="P17" s="21">
        <f t="shared" ref="P17" si="10">SUM(P7:P16)</f>
        <v>0</v>
      </c>
      <c r="Q17" s="21">
        <f t="shared" ref="Q17" si="11">SUM(Q7:Q16)</f>
        <v>0</v>
      </c>
      <c r="R17" s="21">
        <f t="shared" ref="R17:S17" si="12">SUM(R7:R16)</f>
        <v>0</v>
      </c>
      <c r="S17" s="21">
        <f t="shared" si="12"/>
        <v>0</v>
      </c>
      <c r="T17" s="21">
        <f t="shared" ref="T17" si="13">SUM(T7:T16)</f>
        <v>0</v>
      </c>
      <c r="U17" s="21">
        <f t="shared" ref="U17" si="14">SUM(U7:U16)</f>
        <v>0</v>
      </c>
      <c r="V17" s="21">
        <f t="shared" ref="V17" si="15">SUM(V7:V16)</f>
        <v>0</v>
      </c>
      <c r="W17" s="21">
        <f t="shared" ref="W17" si="16">SUM(W7:W16)</f>
        <v>0</v>
      </c>
      <c r="X17" s="21">
        <f t="shared" ref="X17" si="17">SUM(X7:X16)</f>
        <v>0</v>
      </c>
      <c r="Y17" s="21">
        <f t="shared" ref="Y17" si="18">SUM(Y7:Y16)</f>
        <v>0</v>
      </c>
      <c r="Z17" s="21">
        <f t="shared" ref="Z17" si="19">SUM(Z7:Z16)</f>
        <v>0</v>
      </c>
      <c r="AA17" s="21">
        <f t="shared" ref="AA17" si="20">SUM(AA7:AA16)</f>
        <v>0</v>
      </c>
      <c r="AB17" s="21">
        <f t="shared" ref="AB17" si="21">SUM(AB7:AB16)</f>
        <v>0</v>
      </c>
      <c r="AC17" s="21">
        <f t="shared" ref="AC17" si="22">SUM(AC7:AC16)</f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23">AVERAGE(E7:E16)</f>
        <v>#DIV/0!</v>
      </c>
      <c r="F18" s="62" t="e">
        <f t="shared" si="2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1</v>
      </c>
      <c r="M19" s="25">
        <v>1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6</v>
      </c>
      <c r="M20" s="25">
        <v>7</v>
      </c>
      <c r="N20" s="25">
        <v>1</v>
      </c>
      <c r="O20" s="25">
        <v>2</v>
      </c>
      <c r="P20" s="25">
        <v>3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24">IF(G8=1,D8,IF(G8=0,0))</f>
        <v>0</v>
      </c>
      <c r="H22" s="23">
        <f t="shared" ref="H22:H30" si="25">IF(H8=1,D8,IF(H8=0,0))</f>
        <v>0</v>
      </c>
      <c r="I22" s="23">
        <f t="shared" ref="I22:I30" si="26">IF(I8=1,D8,IF(I8=0,0))</f>
        <v>0</v>
      </c>
      <c r="J22" s="23">
        <f t="shared" ref="J22:J30" si="27">IF(J8=1,D8,IF(J8=0,0))</f>
        <v>0</v>
      </c>
      <c r="K22" s="23">
        <f t="shared" ref="K22:K30" si="28">IF(K8=1,D8,IF(K8=0,0))</f>
        <v>0</v>
      </c>
      <c r="L22" s="24">
        <f t="shared" ref="L22:L30" si="29">IF(L8=1,D8,IF(L8=0,0))</f>
        <v>0</v>
      </c>
      <c r="M22" s="24">
        <f t="shared" ref="M22:M30" si="30">IF(M8=1,D8,IF(M8=0,0))</f>
        <v>0</v>
      </c>
      <c r="N22" s="24">
        <f t="shared" ref="N22:N30" si="31">IF(N8=1,D8,IF(N8=0,0))</f>
        <v>0</v>
      </c>
      <c r="O22" s="24">
        <f t="shared" ref="O22:O30" si="32">IF(O8=1,D8,IF(O8=0,0))</f>
        <v>0</v>
      </c>
      <c r="P22" s="24">
        <f t="shared" ref="P22:P30" si="33">IF(P8=1,D8,IF(P8=0,0))</f>
        <v>0</v>
      </c>
      <c r="Q22" s="27">
        <f t="shared" ref="Q22:Q30" si="34">IF(Q8=1,D8,IF(Q8=0,0))</f>
        <v>0</v>
      </c>
      <c r="R22" s="28">
        <f t="shared" ref="R22:R30" si="35">IF(R8=1,D8,IF(R8=0,0))</f>
        <v>0</v>
      </c>
      <c r="S22" s="28">
        <f t="shared" ref="S22:S30" si="36">IF(S8=1,D8,IF(S8=0,0))</f>
        <v>0</v>
      </c>
      <c r="T22" s="28">
        <f t="shared" ref="T22:T30" si="37">IF(T8=1,D8,IF(T8=0,0))</f>
        <v>0</v>
      </c>
      <c r="U22" s="28">
        <f t="shared" ref="U22:U30" si="38">IF(U8=1,D8,IF(U8=0,0))</f>
        <v>0</v>
      </c>
      <c r="V22" s="28">
        <f t="shared" ref="V22:V30" si="39">IF(V8=1,D8,IF(V8=0,0))</f>
        <v>0</v>
      </c>
      <c r="W22" s="28">
        <f t="shared" ref="W22:W30" si="40">IF(W8=1,D8,IF(W8=0,0))</f>
        <v>0</v>
      </c>
      <c r="X22" s="30">
        <f t="shared" ref="X22:X30" si="41">IF(X8=1,D8,IF(X8=0,0))</f>
        <v>0</v>
      </c>
      <c r="Y22" s="30">
        <f t="shared" ref="Y22:Y30" si="42">IF(Y8=1,D8,IF(Y8=0,0))</f>
        <v>0</v>
      </c>
      <c r="Z22" s="33">
        <f t="shared" ref="Z22:Z30" si="43">IF(Z8=1,D8,IF(Z8=0,0))</f>
        <v>0</v>
      </c>
      <c r="AA22" s="33">
        <f t="shared" ref="AA22:AA30" si="44">IF(AA8=1,D8,IF(AA8=0,0))</f>
        <v>0</v>
      </c>
      <c r="AB22" s="33">
        <f t="shared" ref="AB22:AB30" si="45">IF(AB8=1,D8,IF(AB8=0,0))</f>
        <v>0</v>
      </c>
      <c r="AC22" s="33">
        <f t="shared" ref="AC22:AC30" si="46">IF(AC8=1,D8,IF(AC8=0,0))</f>
        <v>0</v>
      </c>
    </row>
    <row r="23" spans="1:29" x14ac:dyDescent="0.3">
      <c r="G23" s="23">
        <f t="shared" si="24"/>
        <v>0</v>
      </c>
      <c r="H23" s="23">
        <f t="shared" si="25"/>
        <v>0</v>
      </c>
      <c r="I23" s="23">
        <f t="shared" si="26"/>
        <v>0</v>
      </c>
      <c r="J23" s="23">
        <f t="shared" si="27"/>
        <v>0</v>
      </c>
      <c r="K23" s="23">
        <f t="shared" si="28"/>
        <v>0</v>
      </c>
      <c r="L23" s="24">
        <f t="shared" si="29"/>
        <v>0</v>
      </c>
      <c r="M23" s="24">
        <f t="shared" si="30"/>
        <v>0</v>
      </c>
      <c r="N23" s="24">
        <f t="shared" si="31"/>
        <v>0</v>
      </c>
      <c r="O23" s="24">
        <f t="shared" si="32"/>
        <v>0</v>
      </c>
      <c r="P23" s="24">
        <f t="shared" si="33"/>
        <v>0</v>
      </c>
      <c r="Q23" s="27">
        <f t="shared" si="34"/>
        <v>0</v>
      </c>
      <c r="R23" s="28">
        <f t="shared" si="35"/>
        <v>0</v>
      </c>
      <c r="S23" s="28">
        <f t="shared" si="36"/>
        <v>0</v>
      </c>
      <c r="T23" s="28">
        <f t="shared" si="37"/>
        <v>0</v>
      </c>
      <c r="U23" s="28">
        <f t="shared" si="38"/>
        <v>0</v>
      </c>
      <c r="V23" s="28">
        <f t="shared" si="39"/>
        <v>0</v>
      </c>
      <c r="W23" s="28">
        <f t="shared" si="40"/>
        <v>0</v>
      </c>
      <c r="X23" s="30">
        <f t="shared" si="41"/>
        <v>0</v>
      </c>
      <c r="Y23" s="30">
        <f t="shared" si="42"/>
        <v>0</v>
      </c>
      <c r="Z23" s="33">
        <f t="shared" si="43"/>
        <v>0</v>
      </c>
      <c r="AA23" s="33">
        <f t="shared" si="44"/>
        <v>0</v>
      </c>
      <c r="AB23" s="33">
        <f t="shared" si="45"/>
        <v>0</v>
      </c>
      <c r="AC23" s="33">
        <f t="shared" si="46"/>
        <v>0</v>
      </c>
    </row>
    <row r="24" spans="1:29" x14ac:dyDescent="0.3">
      <c r="G24" s="23">
        <f t="shared" si="24"/>
        <v>0</v>
      </c>
      <c r="H24" s="23">
        <f t="shared" si="25"/>
        <v>0</v>
      </c>
      <c r="I24" s="23">
        <f t="shared" si="26"/>
        <v>0</v>
      </c>
      <c r="J24" s="23">
        <f t="shared" si="27"/>
        <v>0</v>
      </c>
      <c r="K24" s="23">
        <f t="shared" si="28"/>
        <v>0</v>
      </c>
      <c r="L24" s="24">
        <f t="shared" si="29"/>
        <v>0</v>
      </c>
      <c r="M24" s="24">
        <f t="shared" si="30"/>
        <v>0</v>
      </c>
      <c r="N24" s="24">
        <f t="shared" si="31"/>
        <v>0</v>
      </c>
      <c r="O24" s="24">
        <f t="shared" si="32"/>
        <v>0</v>
      </c>
      <c r="P24" s="24">
        <f t="shared" si="33"/>
        <v>0</v>
      </c>
      <c r="Q24" s="27">
        <f t="shared" si="34"/>
        <v>0</v>
      </c>
      <c r="R24" s="28">
        <f t="shared" si="35"/>
        <v>0</v>
      </c>
      <c r="S24" s="28">
        <f t="shared" si="36"/>
        <v>0</v>
      </c>
      <c r="T24" s="28">
        <f t="shared" si="37"/>
        <v>0</v>
      </c>
      <c r="U24" s="28">
        <f t="shared" si="38"/>
        <v>0</v>
      </c>
      <c r="V24" s="28">
        <f t="shared" si="39"/>
        <v>0</v>
      </c>
      <c r="W24" s="28">
        <f t="shared" si="40"/>
        <v>0</v>
      </c>
      <c r="X24" s="30">
        <f t="shared" si="41"/>
        <v>0</v>
      </c>
      <c r="Y24" s="30">
        <f t="shared" si="42"/>
        <v>0</v>
      </c>
      <c r="Z24" s="33">
        <f t="shared" si="43"/>
        <v>0</v>
      </c>
      <c r="AA24" s="33">
        <f t="shared" si="44"/>
        <v>0</v>
      </c>
      <c r="AB24" s="33">
        <f t="shared" si="45"/>
        <v>0</v>
      </c>
      <c r="AC24" s="33">
        <f t="shared" si="46"/>
        <v>0</v>
      </c>
    </row>
    <row r="25" spans="1:29" x14ac:dyDescent="0.3">
      <c r="G25" s="23">
        <f t="shared" si="24"/>
        <v>0</v>
      </c>
      <c r="H25" s="23">
        <f t="shared" si="25"/>
        <v>0</v>
      </c>
      <c r="I25" s="23">
        <f t="shared" si="26"/>
        <v>0</v>
      </c>
      <c r="J25" s="23">
        <f t="shared" si="27"/>
        <v>0</v>
      </c>
      <c r="K25" s="23">
        <f t="shared" si="28"/>
        <v>0</v>
      </c>
      <c r="L25" s="24">
        <f t="shared" si="29"/>
        <v>0</v>
      </c>
      <c r="M25" s="24">
        <f t="shared" si="30"/>
        <v>0</v>
      </c>
      <c r="N25" s="24">
        <f t="shared" si="31"/>
        <v>0</v>
      </c>
      <c r="O25" s="24">
        <f t="shared" si="32"/>
        <v>0</v>
      </c>
      <c r="P25" s="24">
        <f t="shared" si="33"/>
        <v>0</v>
      </c>
      <c r="Q25" s="27">
        <f t="shared" si="34"/>
        <v>0</v>
      </c>
      <c r="R25" s="28">
        <f t="shared" si="35"/>
        <v>0</v>
      </c>
      <c r="S25" s="28">
        <f t="shared" si="36"/>
        <v>0</v>
      </c>
      <c r="T25" s="28">
        <f t="shared" si="37"/>
        <v>0</v>
      </c>
      <c r="U25" s="28">
        <f t="shared" si="38"/>
        <v>0</v>
      </c>
      <c r="V25" s="28">
        <f t="shared" si="39"/>
        <v>0</v>
      </c>
      <c r="W25" s="28">
        <f t="shared" si="40"/>
        <v>0</v>
      </c>
      <c r="X25" s="30">
        <f t="shared" si="41"/>
        <v>0</v>
      </c>
      <c r="Y25" s="30">
        <f t="shared" si="42"/>
        <v>0</v>
      </c>
      <c r="Z25" s="33">
        <f t="shared" si="43"/>
        <v>0</v>
      </c>
      <c r="AA25" s="33">
        <f t="shared" si="44"/>
        <v>0</v>
      </c>
      <c r="AB25" s="33">
        <f t="shared" si="45"/>
        <v>0</v>
      </c>
      <c r="AC25" s="33">
        <f t="shared" si="46"/>
        <v>0</v>
      </c>
    </row>
    <row r="26" spans="1:29" x14ac:dyDescent="0.3">
      <c r="G26" s="23">
        <f t="shared" si="24"/>
        <v>0</v>
      </c>
      <c r="H26" s="23">
        <f t="shared" si="25"/>
        <v>0</v>
      </c>
      <c r="I26" s="23">
        <f t="shared" si="26"/>
        <v>0</v>
      </c>
      <c r="J26" s="23">
        <f t="shared" si="27"/>
        <v>0</v>
      </c>
      <c r="K26" s="23">
        <f t="shared" si="28"/>
        <v>0</v>
      </c>
      <c r="L26" s="24">
        <f t="shared" si="29"/>
        <v>0</v>
      </c>
      <c r="M26" s="24">
        <f t="shared" si="30"/>
        <v>0</v>
      </c>
      <c r="N26" s="24">
        <f t="shared" si="31"/>
        <v>0</v>
      </c>
      <c r="O26" s="24">
        <f t="shared" si="32"/>
        <v>0</v>
      </c>
      <c r="P26" s="24">
        <f t="shared" si="33"/>
        <v>0</v>
      </c>
      <c r="Q26" s="27">
        <f t="shared" si="34"/>
        <v>0</v>
      </c>
      <c r="R26" s="28">
        <f t="shared" si="35"/>
        <v>0</v>
      </c>
      <c r="S26" s="28">
        <f t="shared" si="36"/>
        <v>0</v>
      </c>
      <c r="T26" s="28">
        <f t="shared" si="37"/>
        <v>0</v>
      </c>
      <c r="U26" s="28">
        <f t="shared" si="38"/>
        <v>0</v>
      </c>
      <c r="V26" s="28">
        <f t="shared" si="39"/>
        <v>0</v>
      </c>
      <c r="W26" s="28">
        <f t="shared" si="40"/>
        <v>0</v>
      </c>
      <c r="X26" s="30">
        <f t="shared" si="41"/>
        <v>0</v>
      </c>
      <c r="Y26" s="30">
        <f t="shared" si="42"/>
        <v>0</v>
      </c>
      <c r="Z26" s="33">
        <f t="shared" si="43"/>
        <v>0</v>
      </c>
      <c r="AA26" s="33">
        <f t="shared" si="44"/>
        <v>0</v>
      </c>
      <c r="AB26" s="33">
        <f t="shared" si="45"/>
        <v>0</v>
      </c>
      <c r="AC26" s="33">
        <f t="shared" si="46"/>
        <v>0</v>
      </c>
    </row>
    <row r="27" spans="1:29" x14ac:dyDescent="0.3">
      <c r="G27" s="23">
        <f t="shared" si="24"/>
        <v>0</v>
      </c>
      <c r="H27" s="23">
        <f t="shared" si="25"/>
        <v>0</v>
      </c>
      <c r="I27" s="23">
        <f t="shared" si="26"/>
        <v>0</v>
      </c>
      <c r="J27" s="23">
        <f t="shared" si="27"/>
        <v>0</v>
      </c>
      <c r="K27" s="23">
        <f t="shared" si="28"/>
        <v>0</v>
      </c>
      <c r="L27" s="24">
        <f t="shared" si="29"/>
        <v>0</v>
      </c>
      <c r="M27" s="24">
        <f t="shared" si="30"/>
        <v>0</v>
      </c>
      <c r="N27" s="24">
        <f t="shared" si="31"/>
        <v>0</v>
      </c>
      <c r="O27" s="24">
        <f t="shared" si="32"/>
        <v>0</v>
      </c>
      <c r="P27" s="24">
        <f t="shared" si="33"/>
        <v>0</v>
      </c>
      <c r="Q27" s="27">
        <f t="shared" si="34"/>
        <v>0</v>
      </c>
      <c r="R27" s="28">
        <f t="shared" si="35"/>
        <v>0</v>
      </c>
      <c r="S27" s="28">
        <f t="shared" si="36"/>
        <v>0</v>
      </c>
      <c r="T27" s="28">
        <f t="shared" si="37"/>
        <v>0</v>
      </c>
      <c r="U27" s="28">
        <f t="shared" si="38"/>
        <v>0</v>
      </c>
      <c r="V27" s="28">
        <f t="shared" si="39"/>
        <v>0</v>
      </c>
      <c r="W27" s="28">
        <f t="shared" si="40"/>
        <v>0</v>
      </c>
      <c r="X27" s="30">
        <f t="shared" si="41"/>
        <v>0</v>
      </c>
      <c r="Y27" s="30">
        <f t="shared" si="42"/>
        <v>0</v>
      </c>
      <c r="Z27" s="33">
        <f t="shared" si="43"/>
        <v>0</v>
      </c>
      <c r="AA27" s="33">
        <f t="shared" si="44"/>
        <v>0</v>
      </c>
      <c r="AB27" s="33">
        <f t="shared" si="45"/>
        <v>0</v>
      </c>
      <c r="AC27" s="33">
        <f t="shared" si="46"/>
        <v>0</v>
      </c>
    </row>
    <row r="28" spans="1:29" x14ac:dyDescent="0.3">
      <c r="G28" s="23">
        <f t="shared" si="24"/>
        <v>0</v>
      </c>
      <c r="H28" s="23">
        <f t="shared" si="25"/>
        <v>0</v>
      </c>
      <c r="I28" s="23">
        <f t="shared" si="26"/>
        <v>0</v>
      </c>
      <c r="J28" s="23">
        <f t="shared" si="27"/>
        <v>0</v>
      </c>
      <c r="K28" s="23">
        <f t="shared" si="28"/>
        <v>0</v>
      </c>
      <c r="L28" s="24">
        <f t="shared" si="29"/>
        <v>0</v>
      </c>
      <c r="M28" s="24">
        <f t="shared" si="30"/>
        <v>0</v>
      </c>
      <c r="N28" s="24">
        <f t="shared" si="31"/>
        <v>0</v>
      </c>
      <c r="O28" s="24">
        <f t="shared" si="32"/>
        <v>0</v>
      </c>
      <c r="P28" s="24">
        <f t="shared" si="33"/>
        <v>0</v>
      </c>
      <c r="Q28" s="27">
        <f t="shared" si="34"/>
        <v>0</v>
      </c>
      <c r="R28" s="28">
        <f t="shared" si="35"/>
        <v>0</v>
      </c>
      <c r="S28" s="28">
        <f t="shared" si="36"/>
        <v>0</v>
      </c>
      <c r="T28" s="28">
        <f t="shared" si="37"/>
        <v>0</v>
      </c>
      <c r="U28" s="28">
        <f t="shared" si="38"/>
        <v>0</v>
      </c>
      <c r="V28" s="28">
        <f t="shared" si="39"/>
        <v>0</v>
      </c>
      <c r="W28" s="28">
        <f t="shared" si="40"/>
        <v>0</v>
      </c>
      <c r="X28" s="30">
        <f t="shared" si="41"/>
        <v>0</v>
      </c>
      <c r="Y28" s="30">
        <f t="shared" si="42"/>
        <v>0</v>
      </c>
      <c r="Z28" s="33">
        <f t="shared" si="43"/>
        <v>0</v>
      </c>
      <c r="AA28" s="33">
        <f t="shared" si="44"/>
        <v>0</v>
      </c>
      <c r="AB28" s="33">
        <f t="shared" si="45"/>
        <v>0</v>
      </c>
      <c r="AC28" s="33">
        <f t="shared" si="46"/>
        <v>0</v>
      </c>
    </row>
    <row r="29" spans="1:29" x14ac:dyDescent="0.3">
      <c r="G29" s="23">
        <f t="shared" si="24"/>
        <v>0</v>
      </c>
      <c r="H29" s="23">
        <f t="shared" si="25"/>
        <v>0</v>
      </c>
      <c r="I29" s="23">
        <f t="shared" si="26"/>
        <v>0</v>
      </c>
      <c r="J29" s="23">
        <f t="shared" si="27"/>
        <v>0</v>
      </c>
      <c r="K29" s="23">
        <f t="shared" si="28"/>
        <v>0</v>
      </c>
      <c r="L29" s="24">
        <f t="shared" si="29"/>
        <v>0</v>
      </c>
      <c r="M29" s="24">
        <f t="shared" si="30"/>
        <v>0</v>
      </c>
      <c r="N29" s="24">
        <f t="shared" si="31"/>
        <v>0</v>
      </c>
      <c r="O29" s="24">
        <f t="shared" si="32"/>
        <v>0</v>
      </c>
      <c r="P29" s="24">
        <f t="shared" si="33"/>
        <v>0</v>
      </c>
      <c r="Q29" s="27">
        <f t="shared" si="34"/>
        <v>0</v>
      </c>
      <c r="R29" s="28">
        <f t="shared" si="35"/>
        <v>0</v>
      </c>
      <c r="S29" s="28">
        <f t="shared" si="36"/>
        <v>0</v>
      </c>
      <c r="T29" s="28">
        <f t="shared" si="37"/>
        <v>0</v>
      </c>
      <c r="U29" s="28">
        <f t="shared" si="38"/>
        <v>0</v>
      </c>
      <c r="V29" s="28">
        <f t="shared" si="39"/>
        <v>0</v>
      </c>
      <c r="W29" s="28">
        <f t="shared" si="40"/>
        <v>0</v>
      </c>
      <c r="X29" s="30">
        <f t="shared" si="41"/>
        <v>0</v>
      </c>
      <c r="Y29" s="30">
        <f t="shared" si="42"/>
        <v>0</v>
      </c>
      <c r="Z29" s="33">
        <f t="shared" si="43"/>
        <v>0</v>
      </c>
      <c r="AA29" s="33">
        <f t="shared" si="44"/>
        <v>0</v>
      </c>
      <c r="AB29" s="33">
        <f t="shared" si="45"/>
        <v>0</v>
      </c>
      <c r="AC29" s="33">
        <f t="shared" si="46"/>
        <v>0</v>
      </c>
    </row>
    <row r="30" spans="1:29" x14ac:dyDescent="0.3">
      <c r="G30" s="23">
        <f t="shared" si="24"/>
        <v>0</v>
      </c>
      <c r="H30" s="23">
        <f t="shared" si="25"/>
        <v>0</v>
      </c>
      <c r="I30" s="23">
        <f t="shared" si="26"/>
        <v>0</v>
      </c>
      <c r="J30" s="23">
        <f t="shared" si="27"/>
        <v>0</v>
      </c>
      <c r="K30" s="23">
        <f t="shared" si="28"/>
        <v>0</v>
      </c>
      <c r="L30" s="24">
        <f t="shared" si="29"/>
        <v>0</v>
      </c>
      <c r="M30" s="24">
        <f t="shared" si="30"/>
        <v>0</v>
      </c>
      <c r="N30" s="24">
        <f t="shared" si="31"/>
        <v>0</v>
      </c>
      <c r="O30" s="24">
        <f t="shared" si="32"/>
        <v>0</v>
      </c>
      <c r="P30" s="24">
        <f t="shared" si="33"/>
        <v>0</v>
      </c>
      <c r="Q30" s="27">
        <f t="shared" si="34"/>
        <v>0</v>
      </c>
      <c r="R30" s="28">
        <f t="shared" si="35"/>
        <v>0</v>
      </c>
      <c r="S30" s="28">
        <f t="shared" si="36"/>
        <v>0</v>
      </c>
      <c r="T30" s="28">
        <f t="shared" si="37"/>
        <v>0</v>
      </c>
      <c r="U30" s="28">
        <f t="shared" si="38"/>
        <v>0</v>
      </c>
      <c r="V30" s="28">
        <f t="shared" si="39"/>
        <v>0</v>
      </c>
      <c r="W30" s="28">
        <f t="shared" si="40"/>
        <v>0</v>
      </c>
      <c r="X30" s="30">
        <f t="shared" si="41"/>
        <v>0</v>
      </c>
      <c r="Y30" s="30">
        <f t="shared" si="42"/>
        <v>0</v>
      </c>
      <c r="Z30" s="33">
        <f t="shared" si="43"/>
        <v>0</v>
      </c>
      <c r="AA30" s="33">
        <f t="shared" si="44"/>
        <v>0</v>
      </c>
      <c r="AB30" s="33">
        <f t="shared" si="45"/>
        <v>0</v>
      </c>
      <c r="AC30" s="33">
        <f t="shared" si="46"/>
        <v>0</v>
      </c>
    </row>
    <row r="31" spans="1:29" x14ac:dyDescent="0.3">
      <c r="G31" s="21">
        <f>SUM(G21:G30)</f>
        <v>0</v>
      </c>
      <c r="H31" s="21">
        <f t="shared" ref="H31" si="47">SUM(H21:H30)</f>
        <v>0</v>
      </c>
      <c r="I31" s="21">
        <f t="shared" ref="I31" si="48">SUM(I21:I30)</f>
        <v>0</v>
      </c>
      <c r="J31" s="21">
        <f t="shared" ref="J31" si="49">SUM(J21:J30)</f>
        <v>0</v>
      </c>
      <c r="K31" s="21">
        <f t="shared" ref="K31" si="50">SUM(K21:K30)</f>
        <v>0</v>
      </c>
      <c r="L31" s="21">
        <f t="shared" ref="L31" si="51">SUM(L21:L30)</f>
        <v>0</v>
      </c>
      <c r="M31" s="21">
        <f t="shared" ref="M31" si="52">SUM(M21:M30)</f>
        <v>0</v>
      </c>
      <c r="N31" s="21">
        <f t="shared" ref="N31" si="53">SUM(N21:N30)</f>
        <v>0</v>
      </c>
      <c r="O31" s="21">
        <f t="shared" ref="O31" si="54">SUM(O21:O30)</f>
        <v>0</v>
      </c>
      <c r="P31" s="21">
        <f t="shared" ref="P31" si="55">SUM(P21:P30)</f>
        <v>0</v>
      </c>
      <c r="Q31" s="21">
        <f t="shared" ref="Q31" si="56">SUM(Q21:Q30)</f>
        <v>0</v>
      </c>
      <c r="R31" s="21">
        <f t="shared" ref="R31" si="57">SUM(R21:R30)</f>
        <v>0</v>
      </c>
      <c r="S31" s="21">
        <f t="shared" ref="S31" si="58">SUM(S21:S30)</f>
        <v>0</v>
      </c>
      <c r="T31" s="21">
        <f t="shared" ref="T31" si="59">SUM(T21:T30)</f>
        <v>0</v>
      </c>
      <c r="U31" s="21">
        <f t="shared" ref="U31" si="60">SUM(U21:U30)</f>
        <v>0</v>
      </c>
      <c r="V31" s="21">
        <f t="shared" ref="V31" si="61">SUM(V21:V30)</f>
        <v>0</v>
      </c>
      <c r="W31" s="21">
        <f t="shared" ref="W31" si="62">SUM(W21:W30)</f>
        <v>0</v>
      </c>
      <c r="X31" s="21">
        <f t="shared" ref="X31" si="63">SUM(X21:X30)</f>
        <v>0</v>
      </c>
      <c r="Y31" s="21">
        <f t="shared" ref="Y31" si="64">SUM(Y21:Y30)</f>
        <v>0</v>
      </c>
      <c r="Z31" s="21">
        <f t="shared" ref="Z31" si="65">SUM(Z21:Z30)</f>
        <v>0</v>
      </c>
      <c r="AA31" s="21">
        <f t="shared" ref="AA31" si="66">SUM(AA21:AA30)</f>
        <v>0</v>
      </c>
      <c r="AB31" s="21">
        <f t="shared" ref="AB31" si="67">SUM(AB21:AB30)</f>
        <v>0</v>
      </c>
      <c r="AC31" s="21">
        <f t="shared" ref="AC31" si="68">SUM(AC21:AC30)</f>
        <v>0</v>
      </c>
    </row>
  </sheetData>
  <sheetProtection algorithmName="SHA-512" hashValue="CI3FyvUdGqRKOR/0w3pp2oAmRfbtoWtcCNgIXYhWt/5F5iMBD4Usfm+tAZ+/NYyLzz0NbRtdUshr0D440nEwrA==" saltValue="m2pvNF2cw0bzJtXOKyjmKQ==" spinCount="100000" sheet="1" objects="1" scenarios="1"/>
  <mergeCells count="11">
    <mergeCell ref="A3:AC3"/>
    <mergeCell ref="G4:AC4"/>
    <mergeCell ref="G18:AC18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C31"/>
  <sheetViews>
    <sheetView rightToLeft="1" zoomScale="70" zoomScaleNormal="70" workbookViewId="0">
      <selection activeCell="A2" sqref="A2:M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5"/>
      <c r="M7" s="85"/>
      <c r="N7" s="86"/>
      <c r="O7" s="86"/>
      <c r="P7" s="86"/>
      <c r="Q7" s="86"/>
      <c r="R7" s="86"/>
      <c r="S7" s="87"/>
      <c r="T7" s="88"/>
      <c r="U7" s="88"/>
      <c r="V7" s="88"/>
      <c r="W7" s="89"/>
      <c r="X7" s="89"/>
      <c r="Y7" s="89"/>
      <c r="Z7" s="89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5"/>
      <c r="M8" s="85"/>
      <c r="N8" s="86"/>
      <c r="O8" s="86"/>
      <c r="P8" s="86"/>
      <c r="Q8" s="86"/>
      <c r="R8" s="86"/>
      <c r="S8" s="87"/>
      <c r="T8" s="88"/>
      <c r="U8" s="88"/>
      <c r="V8" s="88"/>
      <c r="W8" s="89"/>
      <c r="X8" s="89"/>
      <c r="Y8" s="89"/>
      <c r="Z8" s="89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5"/>
      <c r="M9" s="85"/>
      <c r="N9" s="86"/>
      <c r="O9" s="86"/>
      <c r="P9" s="86"/>
      <c r="Q9" s="86"/>
      <c r="R9" s="86"/>
      <c r="S9" s="87"/>
      <c r="T9" s="88"/>
      <c r="U9" s="88"/>
      <c r="V9" s="88"/>
      <c r="W9" s="89"/>
      <c r="X9" s="89"/>
      <c r="Y9" s="89"/>
      <c r="Z9" s="89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5"/>
      <c r="M10" s="85"/>
      <c r="N10" s="86"/>
      <c r="O10" s="86"/>
      <c r="P10" s="86"/>
      <c r="Q10" s="86"/>
      <c r="R10" s="86"/>
      <c r="S10" s="87"/>
      <c r="T10" s="88"/>
      <c r="U10" s="88"/>
      <c r="V10" s="88"/>
      <c r="W10" s="89"/>
      <c r="X10" s="89"/>
      <c r="Y10" s="89"/>
      <c r="Z10" s="89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5"/>
      <c r="M11" s="85"/>
      <c r="N11" s="86"/>
      <c r="O11" s="86"/>
      <c r="P11" s="86"/>
      <c r="Q11" s="86"/>
      <c r="R11" s="86"/>
      <c r="S11" s="87"/>
      <c r="T11" s="88"/>
      <c r="U11" s="88"/>
      <c r="V11" s="88"/>
      <c r="W11" s="89"/>
      <c r="X11" s="89"/>
      <c r="Y11" s="89"/>
      <c r="Z11" s="89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5"/>
      <c r="M12" s="85"/>
      <c r="N12" s="86"/>
      <c r="O12" s="86"/>
      <c r="P12" s="86"/>
      <c r="Q12" s="86"/>
      <c r="R12" s="86"/>
      <c r="S12" s="87"/>
      <c r="T12" s="88"/>
      <c r="U12" s="88"/>
      <c r="V12" s="88"/>
      <c r="W12" s="89"/>
      <c r="X12" s="89"/>
      <c r="Y12" s="89"/>
      <c r="Z12" s="89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5"/>
      <c r="M13" s="85"/>
      <c r="N13" s="86"/>
      <c r="O13" s="86"/>
      <c r="P13" s="86"/>
      <c r="Q13" s="86"/>
      <c r="R13" s="86"/>
      <c r="S13" s="87"/>
      <c r="T13" s="88"/>
      <c r="U13" s="88"/>
      <c r="V13" s="88"/>
      <c r="W13" s="89"/>
      <c r="X13" s="89"/>
      <c r="Y13" s="89"/>
      <c r="Z13" s="89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86"/>
      <c r="R14" s="86"/>
      <c r="S14" s="87"/>
      <c r="T14" s="88"/>
      <c r="U14" s="88"/>
      <c r="V14" s="88"/>
      <c r="W14" s="89"/>
      <c r="X14" s="89"/>
      <c r="Y14" s="89"/>
      <c r="Z14" s="89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5"/>
      <c r="M15" s="85"/>
      <c r="N15" s="86"/>
      <c r="O15" s="86"/>
      <c r="P15" s="86"/>
      <c r="Q15" s="86"/>
      <c r="R15" s="86"/>
      <c r="S15" s="87"/>
      <c r="T15" s="88"/>
      <c r="U15" s="88"/>
      <c r="V15" s="88"/>
      <c r="W15" s="89"/>
      <c r="X15" s="89"/>
      <c r="Y15" s="89"/>
      <c r="Z15" s="89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5"/>
      <c r="M16" s="85"/>
      <c r="N16" s="86"/>
      <c r="O16" s="86"/>
      <c r="P16" s="86"/>
      <c r="Q16" s="86"/>
      <c r="R16" s="86"/>
      <c r="S16" s="87"/>
      <c r="T16" s="88"/>
      <c r="U16" s="88"/>
      <c r="V16" s="88"/>
      <c r="W16" s="89"/>
      <c r="X16" s="89"/>
      <c r="Y16" s="89"/>
      <c r="Z16" s="89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0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3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4">
        <f t="shared" ref="R22:R30" si="15">IF(R8=1,D8,IF(R8=0,0))</f>
        <v>0</v>
      </c>
      <c r="S22" s="27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0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3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4">
        <f t="shared" si="15"/>
        <v>0</v>
      </c>
      <c r="S23" s="27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0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3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4">
        <f t="shared" si="15"/>
        <v>0</v>
      </c>
      <c r="S24" s="27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0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3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4">
        <f t="shared" si="15"/>
        <v>0</v>
      </c>
      <c r="S25" s="27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0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3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4">
        <f t="shared" si="15"/>
        <v>0</v>
      </c>
      <c r="S26" s="27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0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3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4">
        <f t="shared" si="15"/>
        <v>0</v>
      </c>
      <c r="S27" s="27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0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3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4">
        <f t="shared" si="15"/>
        <v>0</v>
      </c>
      <c r="S28" s="27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0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3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4">
        <f t="shared" si="15"/>
        <v>0</v>
      </c>
      <c r="S29" s="27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0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3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4">
        <f t="shared" si="15"/>
        <v>0</v>
      </c>
      <c r="S30" s="27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0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89.4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العينة10!B17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العينة10!D17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العينة10!E17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العينة10!F18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MAX(العينة10!F7:F16)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العينة10!G17</f>
        <v>0</v>
      </c>
      <c r="E11" s="50" t="e">
        <f>(D11/D3)*100</f>
        <v>#DIV/0!</v>
      </c>
      <c r="F11" s="49">
        <f>العينة10!G31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العينة10!H17</f>
        <v>0</v>
      </c>
      <c r="E12" s="50" t="e">
        <f>(D12/D3)*100</f>
        <v>#DIV/0!</v>
      </c>
      <c r="F12" s="49">
        <f>العينة10!H31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العينة10!I17</f>
        <v>0</v>
      </c>
      <c r="E13" s="50" t="e">
        <f>(D13/D3)*100</f>
        <v>#DIV/0!</v>
      </c>
      <c r="F13" s="49">
        <f>العينة10!I31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العينة10!J17</f>
        <v>0</v>
      </c>
      <c r="E14" s="50" t="e">
        <f>(D14/D3)*100</f>
        <v>#DIV/0!</v>
      </c>
      <c r="F14" s="49">
        <f>العينة10!J31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العينة10!K17</f>
        <v>0</v>
      </c>
      <c r="E15" s="50" t="e">
        <f>(D15/D3)*100</f>
        <v>#DIV/0!</v>
      </c>
      <c r="F15" s="51">
        <f>العينة10!K31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العينة10!L17</f>
        <v>0</v>
      </c>
      <c r="E16" s="24" t="e">
        <f>(D16/D3)*100</f>
        <v>#DIV/0!</v>
      </c>
      <c r="F16" s="24">
        <f>العينة10!L31</f>
        <v>0</v>
      </c>
      <c r="G16" s="2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العينة10!M17</f>
        <v>0</v>
      </c>
      <c r="E17" s="24" t="e">
        <f>(D17/D3)*100</f>
        <v>#DIV/0!</v>
      </c>
      <c r="F17" s="24">
        <f>العينة10!M31</f>
        <v>0</v>
      </c>
      <c r="G17" s="2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العينة10!N17</f>
        <v>0</v>
      </c>
      <c r="E18" s="24" t="e">
        <f>(D18/D3)*100</f>
        <v>#DIV/0!</v>
      </c>
      <c r="F18" s="24">
        <f>العينة10!N31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العينة10!O17</f>
        <v>0</v>
      </c>
      <c r="E19" s="24" t="e">
        <f>(D19/D3)*100</f>
        <v>#DIV/0!</v>
      </c>
      <c r="F19" s="24">
        <f>العينة10!O31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العينة10!P17</f>
        <v>0</v>
      </c>
      <c r="E20" s="24" t="e">
        <f>(D20/D3)*100</f>
        <v>#DIV/0!</v>
      </c>
      <c r="F20" s="24">
        <f>العينة10!P31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العينة10!Q17</f>
        <v>0</v>
      </c>
      <c r="E21" s="27" t="e">
        <f>(D21/D3)*100</f>
        <v>#DIV/0!</v>
      </c>
      <c r="F21" s="27">
        <f>العينة10!Q31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العينة10!R17</f>
        <v>0</v>
      </c>
      <c r="E22" s="48" t="e">
        <f>(D22/D3)*100</f>
        <v>#DIV/0!</v>
      </c>
      <c r="F22" s="48">
        <f>العينة10!R31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العينة10!S17</f>
        <v>0</v>
      </c>
      <c r="E23" s="48" t="e">
        <f>(D23/D3)*100</f>
        <v>#DIV/0!</v>
      </c>
      <c r="F23" s="48">
        <f>العينة10!S31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العينة10!T17</f>
        <v>0</v>
      </c>
      <c r="E24" s="48" t="e">
        <f>(D24/D3)*100</f>
        <v>#DIV/0!</v>
      </c>
      <c r="F24" s="48">
        <f>العينة10!T31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العينة10!U17</f>
        <v>0</v>
      </c>
      <c r="E25" s="48" t="e">
        <f>(D25/D3)*100</f>
        <v>#DIV/0!</v>
      </c>
      <c r="F25" s="48">
        <f>العينة10!U31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العينة10!V17</f>
        <v>0</v>
      </c>
      <c r="E26" s="48" t="e">
        <f>(D26/D3)*100</f>
        <v>#DIV/0!</v>
      </c>
      <c r="F26" s="48">
        <f>العينة10!V31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العينة10!W17</f>
        <v>0</v>
      </c>
      <c r="E27" s="48" t="e">
        <f>(D27/D3)*100</f>
        <v>#DIV/0!</v>
      </c>
      <c r="F27" s="48">
        <f>العينة10!W31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العينة10!X17</f>
        <v>0</v>
      </c>
      <c r="E28" s="30" t="e">
        <f>(D28/D3)*100</f>
        <v>#DIV/0!</v>
      </c>
      <c r="F28" s="30">
        <f>العينة10!X31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العينة10!Y17</f>
        <v>0</v>
      </c>
      <c r="E29" s="30" t="e">
        <f>(D29/D3)*100</f>
        <v>#DIV/0!</v>
      </c>
      <c r="F29" s="30">
        <f>العينة10!Y31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العينة10!Z17</f>
        <v>0</v>
      </c>
      <c r="E30" s="33" t="e">
        <f>(D30/D3)*100</f>
        <v>#DIV/0!</v>
      </c>
      <c r="F30" s="33">
        <f>العينة10!Z31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العينة10!AA17</f>
        <v>0</v>
      </c>
      <c r="E31" s="33" t="e">
        <f>(D31/D3)*100</f>
        <v>#DIV/0!</v>
      </c>
      <c r="F31" s="33">
        <f>العينة10!AA31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العينة10!AB17</f>
        <v>0</v>
      </c>
      <c r="E32" s="33" t="e">
        <f>(D32/D3)*100</f>
        <v>#DIV/0!</v>
      </c>
      <c r="F32" s="33">
        <f>العينة10!AB31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العينة10!AC17</f>
        <v>0</v>
      </c>
      <c r="E33" s="33" t="e">
        <f>(D33/D3)*100</f>
        <v>#DIV/0!</v>
      </c>
      <c r="F33" s="33">
        <f>العينة10!AC31</f>
        <v>0</v>
      </c>
      <c r="G33" s="33" t="e">
        <f>(F33/D4)*100</f>
        <v>#DIV/0!</v>
      </c>
    </row>
  </sheetData>
  <sheetProtection algorithmName="SHA-512" hashValue="33Oz0rFRmHSfIM8s6ZNyi1UEoH1d4/pJTsqjZMOqwmSwx7nfWUBAufWgt1a1oOHsKJI0rog7WLGx5g36m+CiOw==" saltValue="WMv2hGMFX3lQgRCcf030dA==" spinCount="100000"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3.6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العينة1!B17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العينة1!D17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العينة1!E17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العينة2!F18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MAX(العينة1!F7:F16)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العينة1!G17</f>
        <v>0</v>
      </c>
      <c r="E11" s="50" t="e">
        <f>(D11/D3)*100</f>
        <v>#DIV/0!</v>
      </c>
      <c r="F11" s="49">
        <f>العينة1!G31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العينة1!H17</f>
        <v>0</v>
      </c>
      <c r="E12" s="50" t="e">
        <f>(D12/D3)*100</f>
        <v>#DIV/0!</v>
      </c>
      <c r="F12" s="49">
        <f>العينة1!H31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العينة1!I17</f>
        <v>0</v>
      </c>
      <c r="E13" s="50" t="e">
        <f>(D13/D3)*100</f>
        <v>#DIV/0!</v>
      </c>
      <c r="F13" s="49">
        <f>العينة1!I31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العينة1!J17</f>
        <v>0</v>
      </c>
      <c r="E14" s="50" t="e">
        <f>(D14/D3)*100</f>
        <v>#DIV/0!</v>
      </c>
      <c r="F14" s="49">
        <f>العينة1!J31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العينة1!K17</f>
        <v>0</v>
      </c>
      <c r="E15" s="50" t="e">
        <f>(D15/D3)*100</f>
        <v>#DIV/0!</v>
      </c>
      <c r="F15" s="51">
        <f>العينة1!K31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العينة1!L17</f>
        <v>0</v>
      </c>
      <c r="E16" s="53" t="e">
        <f>(D16/D3)*100</f>
        <v>#DIV/0!</v>
      </c>
      <c r="F16" s="24">
        <f>العينة1!L31</f>
        <v>0</v>
      </c>
      <c r="G16" s="5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العينة1!M17</f>
        <v>0</v>
      </c>
      <c r="E17" s="53" t="e">
        <f>(D17/D3)*100</f>
        <v>#DIV/0!</v>
      </c>
      <c r="F17" s="24">
        <f>العينة1!M31</f>
        <v>0</v>
      </c>
      <c r="G17" s="5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العينة1!N17</f>
        <v>0</v>
      </c>
      <c r="E18" s="24" t="e">
        <f>(D18/D3)*100</f>
        <v>#DIV/0!</v>
      </c>
      <c r="F18" s="24">
        <f>العينة1!N31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العينة1!O17</f>
        <v>0</v>
      </c>
      <c r="E19" s="24" t="e">
        <f>(D19/D3)*100</f>
        <v>#DIV/0!</v>
      </c>
      <c r="F19" s="24">
        <f>العينة1!O31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العينة1!P17</f>
        <v>0</v>
      </c>
      <c r="E20" s="24" t="e">
        <f>(D20/D3)*100</f>
        <v>#DIV/0!</v>
      </c>
      <c r="F20" s="24">
        <f>العينة1!P31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57" t="s">
        <v>14</v>
      </c>
      <c r="D21" s="27">
        <f>العينة1!Q17</f>
        <v>0</v>
      </c>
      <c r="E21" s="27" t="e">
        <f>(D21/D3)*100</f>
        <v>#DIV/0!</v>
      </c>
      <c r="F21" s="27">
        <f>العينة1!Q31</f>
        <v>0</v>
      </c>
      <c r="G21" s="27" t="e">
        <f>(F21/D4)*100</f>
        <v>#DIV/0!</v>
      </c>
    </row>
    <row r="22" spans="1:7" ht="14.4" x14ac:dyDescent="0.25">
      <c r="A22" s="58">
        <v>4</v>
      </c>
      <c r="B22" s="58">
        <v>1</v>
      </c>
      <c r="C22" s="59" t="s">
        <v>38</v>
      </c>
      <c r="D22" s="48">
        <f>العينة1!R17</f>
        <v>0</v>
      </c>
      <c r="E22" s="48" t="e">
        <f>(D22/D3)*100</f>
        <v>#DIV/0!</v>
      </c>
      <c r="F22" s="48">
        <f>العينة1!R31</f>
        <v>0</v>
      </c>
      <c r="G22" s="48" t="e">
        <f>(F22/D4)*100</f>
        <v>#DIV/0!</v>
      </c>
    </row>
    <row r="23" spans="1:7" ht="14.4" x14ac:dyDescent="0.25">
      <c r="A23" s="58">
        <v>4</v>
      </c>
      <c r="B23" s="58">
        <v>2</v>
      </c>
      <c r="C23" s="60" t="s">
        <v>39</v>
      </c>
      <c r="D23" s="48">
        <f>العينة1!S17</f>
        <v>0</v>
      </c>
      <c r="E23" s="48" t="e">
        <f>(D23/D3)*100</f>
        <v>#DIV/0!</v>
      </c>
      <c r="F23" s="48">
        <f>العينة1!S31</f>
        <v>0</v>
      </c>
      <c r="G23" s="48" t="e">
        <f>(F23/D4)*100</f>
        <v>#DIV/0!</v>
      </c>
    </row>
    <row r="24" spans="1:7" ht="27.6" x14ac:dyDescent="0.25">
      <c r="A24" s="58">
        <v>4</v>
      </c>
      <c r="B24" s="58">
        <v>3</v>
      </c>
      <c r="C24" s="59" t="s">
        <v>40</v>
      </c>
      <c r="D24" s="48">
        <f>العينة1!T17</f>
        <v>0</v>
      </c>
      <c r="E24" s="48" t="e">
        <f>(D24/D3)*100</f>
        <v>#DIV/0!</v>
      </c>
      <c r="F24" s="48">
        <f>العينة1!T31</f>
        <v>0</v>
      </c>
      <c r="G24" s="48" t="e">
        <f>(F24/D4)*100</f>
        <v>#DIV/0!</v>
      </c>
    </row>
    <row r="25" spans="1:7" ht="14.4" x14ac:dyDescent="0.25">
      <c r="A25" s="58">
        <v>4</v>
      </c>
      <c r="B25" s="58">
        <v>4</v>
      </c>
      <c r="C25" s="59" t="s">
        <v>41</v>
      </c>
      <c r="D25" s="48">
        <f>العينة1!U17</f>
        <v>0</v>
      </c>
      <c r="E25" s="48" t="e">
        <f>(D25/D3)*100</f>
        <v>#DIV/0!</v>
      </c>
      <c r="F25" s="48">
        <f>العينة1!U31</f>
        <v>0</v>
      </c>
      <c r="G25" s="48" t="e">
        <f>(F25/D4)*100</f>
        <v>#DIV/0!</v>
      </c>
    </row>
    <row r="26" spans="1:7" ht="27.6" x14ac:dyDescent="0.25">
      <c r="A26" s="58">
        <v>4</v>
      </c>
      <c r="B26" s="58">
        <v>5</v>
      </c>
      <c r="C26" s="59" t="s">
        <v>42</v>
      </c>
      <c r="D26" s="48">
        <f>العينة1!V17</f>
        <v>0</v>
      </c>
      <c r="E26" s="48" t="e">
        <f>(D26/D3)*100</f>
        <v>#DIV/0!</v>
      </c>
      <c r="F26" s="48">
        <f>العينة1!V31</f>
        <v>0</v>
      </c>
      <c r="G26" s="48" t="e">
        <f>(F26/D4)*100</f>
        <v>#DIV/0!</v>
      </c>
    </row>
    <row r="27" spans="1:7" ht="14.4" x14ac:dyDescent="0.25">
      <c r="A27" s="58">
        <v>4</v>
      </c>
      <c r="B27" s="58">
        <v>6</v>
      </c>
      <c r="C27" s="59" t="s">
        <v>43</v>
      </c>
      <c r="D27" s="48">
        <f>العينة1!W17</f>
        <v>0</v>
      </c>
      <c r="E27" s="48" t="e">
        <f>(D27/D3)*100</f>
        <v>#DIV/0!</v>
      </c>
      <c r="F27" s="48">
        <f>العينة1!W31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العينة1!X17</f>
        <v>0</v>
      </c>
      <c r="E28" s="30" t="e">
        <f>(D28/D3)*100</f>
        <v>#DIV/0!</v>
      </c>
      <c r="F28" s="30">
        <f>العينة1!X31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العينة1!Y17</f>
        <v>0</v>
      </c>
      <c r="E29" s="30" t="e">
        <f>(D29/D3)*100</f>
        <v>#DIV/0!</v>
      </c>
      <c r="F29" s="30">
        <f>العينة1!Y31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العينة1!Z17</f>
        <v>0</v>
      </c>
      <c r="E30" s="33" t="e">
        <f>(D30/D3)*100</f>
        <v>#DIV/0!</v>
      </c>
      <c r="F30" s="33">
        <f>العينة1!Z31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العينة1!AA17</f>
        <v>0</v>
      </c>
      <c r="E31" s="33" t="e">
        <f>(D31/D3)*100</f>
        <v>#DIV/0!</v>
      </c>
      <c r="F31" s="33">
        <f>العينة1!AA31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العينة1!AB17</f>
        <v>0</v>
      </c>
      <c r="E32" s="33" t="e">
        <f>(D32/D3)*100</f>
        <v>#DIV/0!</v>
      </c>
      <c r="F32" s="33">
        <f>العينة1!AB31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العينة1!AC17</f>
        <v>0</v>
      </c>
      <c r="E33" s="33" t="e">
        <f>(D33/D3)*100</f>
        <v>#DIV/0!</v>
      </c>
      <c r="F33" s="33">
        <f>العينة1!AC31</f>
        <v>0</v>
      </c>
      <c r="G33" s="33" t="e">
        <f>(F33/D4)*100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2</v>
      </c>
      <c r="M5" s="22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1</v>
      </c>
      <c r="M6" s="22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5"/>
      <c r="M7" s="85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5"/>
      <c r="M8" s="85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5"/>
      <c r="M10" s="85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5"/>
      <c r="M11" s="85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5"/>
      <c r="M12" s="85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5"/>
      <c r="M13" s="85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5"/>
      <c r="M15" s="85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5"/>
      <c r="M16" s="85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2</v>
      </c>
      <c r="M19" s="22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1</v>
      </c>
      <c r="M20" s="22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3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3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3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3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3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3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3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3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3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6.6" customHeight="1" x14ac:dyDescent="0.3">
      <c r="A2" s="91" t="s">
        <v>28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العينة2!B17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العينة2!D17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العينة2!E17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العينة2!F18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MAX(العينة2!F7:F16)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العينة2!G17</f>
        <v>0</v>
      </c>
      <c r="E11" s="50" t="e">
        <f>(D11/D3)*100</f>
        <v>#DIV/0!</v>
      </c>
      <c r="F11" s="49">
        <f>العينة2!G31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العينة2!H17</f>
        <v>0</v>
      </c>
      <c r="E12" s="50" t="e">
        <f>(D12/D3)*100</f>
        <v>#DIV/0!</v>
      </c>
      <c r="F12" s="49">
        <f>العينة2!H31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العينة2!I17</f>
        <v>0</v>
      </c>
      <c r="E13" s="50" t="e">
        <f>(D13/D3)*100</f>
        <v>#DIV/0!</v>
      </c>
      <c r="F13" s="49">
        <f>العينة2!I31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العينة2!J17</f>
        <v>0</v>
      </c>
      <c r="E14" s="50" t="e">
        <f>(D14/D3)*100</f>
        <v>#DIV/0!</v>
      </c>
      <c r="F14" s="49">
        <f>العينة2!J31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العينة2!K17</f>
        <v>0</v>
      </c>
      <c r="E15" s="50" t="e">
        <f>(D15/D3)*100</f>
        <v>#DIV/0!</v>
      </c>
      <c r="F15" s="51">
        <f>العينة2!K31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24">
        <f>العينة2!L17</f>
        <v>0</v>
      </c>
      <c r="E16" s="53" t="e">
        <f>(D16/D3)*100</f>
        <v>#DIV/0!</v>
      </c>
      <c r="F16" s="24">
        <f>العينة2!L31</f>
        <v>0</v>
      </c>
      <c r="G16" s="54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24">
        <f>العينة2!M17</f>
        <v>0</v>
      </c>
      <c r="E17" s="53" t="e">
        <f>(D17/D3)*100</f>
        <v>#DIV/0!</v>
      </c>
      <c r="F17" s="24">
        <f>العينة2!M31</f>
        <v>0</v>
      </c>
      <c r="G17" s="54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العينة2!N17</f>
        <v>0</v>
      </c>
      <c r="E18" s="24" t="e">
        <f>(D18/D3)*100</f>
        <v>#DIV/0!</v>
      </c>
      <c r="F18" s="24">
        <f>العينة2!N31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العينة2!O17</f>
        <v>0</v>
      </c>
      <c r="E19" s="24" t="e">
        <f>(D19/D3)*100</f>
        <v>#DIV/0!</v>
      </c>
      <c r="F19" s="24">
        <f>العينة2!O31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العينة2!P17</f>
        <v>0</v>
      </c>
      <c r="E20" s="24" t="e">
        <f>(D20/D3)*100</f>
        <v>#DIV/0!</v>
      </c>
      <c r="F20" s="24">
        <f>العينة2!P31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العينة2!Q17</f>
        <v>0</v>
      </c>
      <c r="E21" s="27" t="e">
        <f>(D21/D3)*100</f>
        <v>#DIV/0!</v>
      </c>
      <c r="F21" s="27">
        <f>العينة2!Q31</f>
        <v>0</v>
      </c>
      <c r="G21" s="27" t="e">
        <f>(F21/D4)*100</f>
        <v>#DIV/0!</v>
      </c>
    </row>
    <row r="22" spans="1:7" ht="14.4" x14ac:dyDescent="0.25">
      <c r="A22" s="14">
        <v>4</v>
      </c>
      <c r="B22" s="14">
        <v>1</v>
      </c>
      <c r="C22" s="15" t="s">
        <v>38</v>
      </c>
      <c r="D22" s="48">
        <f>العينة2!R17</f>
        <v>0</v>
      </c>
      <c r="E22" s="48" t="e">
        <f>(D22/D3)*100</f>
        <v>#DIV/0!</v>
      </c>
      <c r="F22" s="48">
        <f>العينة2!R31</f>
        <v>0</v>
      </c>
      <c r="G22" s="48" t="e">
        <f>(F22/D4)*100</f>
        <v>#DIV/0!</v>
      </c>
    </row>
    <row r="23" spans="1:7" ht="14.4" x14ac:dyDescent="0.25">
      <c r="A23" s="14">
        <v>4</v>
      </c>
      <c r="B23" s="14">
        <v>2</v>
      </c>
      <c r="C23" s="15" t="s">
        <v>39</v>
      </c>
      <c r="D23" s="48">
        <f>العينة2!S17</f>
        <v>0</v>
      </c>
      <c r="E23" s="48" t="e">
        <f>(D23/D3)*100</f>
        <v>#DIV/0!</v>
      </c>
      <c r="F23" s="48">
        <f>العينة2!S31</f>
        <v>0</v>
      </c>
      <c r="G23" s="48" t="e">
        <f>(F23/D4)*100</f>
        <v>#DIV/0!</v>
      </c>
    </row>
    <row r="24" spans="1:7" ht="27.6" x14ac:dyDescent="0.25">
      <c r="A24" s="14">
        <v>4</v>
      </c>
      <c r="B24" s="14">
        <v>3</v>
      </c>
      <c r="C24" s="15" t="s">
        <v>40</v>
      </c>
      <c r="D24" s="48">
        <f>العينة2!T17</f>
        <v>0</v>
      </c>
      <c r="E24" s="48" t="e">
        <f>(D24/D3)*100</f>
        <v>#DIV/0!</v>
      </c>
      <c r="F24" s="48">
        <f>العينة2!T31</f>
        <v>0</v>
      </c>
      <c r="G24" s="48" t="e">
        <f>(F24/D4)*100</f>
        <v>#DIV/0!</v>
      </c>
    </row>
    <row r="25" spans="1:7" ht="14.4" x14ac:dyDescent="0.25">
      <c r="A25" s="14">
        <v>4</v>
      </c>
      <c r="B25" s="14">
        <v>4</v>
      </c>
      <c r="C25" s="15" t="s">
        <v>41</v>
      </c>
      <c r="D25" s="48">
        <f>العينة2!U17</f>
        <v>0</v>
      </c>
      <c r="E25" s="48" t="e">
        <f>(D25/D3)*100</f>
        <v>#DIV/0!</v>
      </c>
      <c r="F25" s="48">
        <f>العينة2!U31</f>
        <v>0</v>
      </c>
      <c r="G25" s="48" t="e">
        <f>(F25/D4)*100</f>
        <v>#DIV/0!</v>
      </c>
    </row>
    <row r="26" spans="1:7" ht="27.6" x14ac:dyDescent="0.25">
      <c r="A26" s="14">
        <v>4</v>
      </c>
      <c r="B26" s="14">
        <v>5</v>
      </c>
      <c r="C26" s="15" t="s">
        <v>42</v>
      </c>
      <c r="D26" s="48">
        <f>العينة2!V17</f>
        <v>0</v>
      </c>
      <c r="E26" s="48" t="e">
        <f>(D26/D3)*100</f>
        <v>#DIV/0!</v>
      </c>
      <c r="F26" s="48">
        <f>العينة2!V31</f>
        <v>0</v>
      </c>
      <c r="G26" s="48" t="e">
        <f>(F26/D4)*100</f>
        <v>#DIV/0!</v>
      </c>
    </row>
    <row r="27" spans="1:7" ht="14.4" x14ac:dyDescent="0.25">
      <c r="A27" s="14">
        <v>4</v>
      </c>
      <c r="B27" s="14">
        <v>6</v>
      </c>
      <c r="C27" s="15" t="s">
        <v>43</v>
      </c>
      <c r="D27" s="48">
        <f>العينة2!W17</f>
        <v>0</v>
      </c>
      <c r="E27" s="48" t="e">
        <f>(D27/D3)*100</f>
        <v>#DIV/0!</v>
      </c>
      <c r="F27" s="48">
        <f>العينة2!W31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العينة2!X17</f>
        <v>0</v>
      </c>
      <c r="E28" s="30" t="e">
        <f>(D28/D3)*100</f>
        <v>#DIV/0!</v>
      </c>
      <c r="F28" s="30">
        <f>العينة2!X31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العينة2!Y17</f>
        <v>0</v>
      </c>
      <c r="E29" s="30" t="e">
        <f>(D29/D3)*100</f>
        <v>#DIV/0!</v>
      </c>
      <c r="F29" s="30">
        <f>العينة2!Y31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33">
        <f>العينة2!Z17</f>
        <v>0</v>
      </c>
      <c r="E30" s="33" t="e">
        <f>(D30/D3)*100</f>
        <v>#DIV/0!</v>
      </c>
      <c r="F30" s="33">
        <f>العينة2!Z31</f>
        <v>0</v>
      </c>
      <c r="G30" s="33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العينة2!AA17</f>
        <v>0</v>
      </c>
      <c r="E31" s="33" t="e">
        <f>(D31/D3)*100</f>
        <v>#DIV/0!</v>
      </c>
      <c r="F31" s="33">
        <f>العينة2!AA31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العينة2!AB17</f>
        <v>0</v>
      </c>
      <c r="E32" s="33" t="e">
        <f>(D32/D3)*100</f>
        <v>#DIV/0!</v>
      </c>
      <c r="F32" s="33">
        <f>العينة2!AB31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العينة2!AC17</f>
        <v>0</v>
      </c>
      <c r="E33" s="33" t="e">
        <f>(D33/D3)*100</f>
        <v>#DIV/0!</v>
      </c>
      <c r="F33" s="33">
        <f>العينة2!AC31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4.2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العينة3!B17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العينة3!D17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العينة3!E17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العينة3!F18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MAX(العينة3!F7:F16)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العينة3!G17</f>
        <v>0</v>
      </c>
      <c r="E11" s="50" t="e">
        <f>(D11/D3)*100</f>
        <v>#DIV/0!</v>
      </c>
      <c r="F11" s="49">
        <f>العينة3!G31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العينة3!H17</f>
        <v>0</v>
      </c>
      <c r="E12" s="50" t="e">
        <f>(D12/D3)*100</f>
        <v>#DIV/0!</v>
      </c>
      <c r="F12" s="49">
        <f>العينة3!H31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العينة3!I17</f>
        <v>0</v>
      </c>
      <c r="E13" s="50" t="e">
        <f>(D13/D3)*100</f>
        <v>#DIV/0!</v>
      </c>
      <c r="F13" s="49">
        <f>العينة3!I31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العينة3!J17</f>
        <v>0</v>
      </c>
      <c r="E14" s="50" t="e">
        <f>(D14/D3)*100</f>
        <v>#DIV/0!</v>
      </c>
      <c r="F14" s="49">
        <f>العينة3!J31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العينة3!K17</f>
        <v>0</v>
      </c>
      <c r="E15" s="50" t="e">
        <f>(D15/D3)*100</f>
        <v>#DIV/0!</v>
      </c>
      <c r="F15" s="51">
        <f>العينة3!K31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10">
        <f>العينة3!L17</f>
        <v>0</v>
      </c>
      <c r="E16" s="10" t="e">
        <f>(D16/D3)*100</f>
        <v>#DIV/0!</v>
      </c>
      <c r="F16" s="10">
        <f>العينة3!L31</f>
        <v>0</v>
      </c>
      <c r="G16" s="10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10">
        <f>العينة3!M17</f>
        <v>0</v>
      </c>
      <c r="E17" s="10" t="e">
        <f>(D17/D3)*100</f>
        <v>#DIV/0!</v>
      </c>
      <c r="F17" s="10">
        <f>العينة3!M31</f>
        <v>0</v>
      </c>
      <c r="G17" s="10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العينة3!N17</f>
        <v>0</v>
      </c>
      <c r="E18" s="24" t="e">
        <f>(D18/D3)*100</f>
        <v>#DIV/0!</v>
      </c>
      <c r="F18" s="24">
        <f>العينة3!N31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العينة3!O17</f>
        <v>0</v>
      </c>
      <c r="E19" s="24" t="e">
        <f>(D19/D3)*100</f>
        <v>#DIV/0!</v>
      </c>
      <c r="F19" s="24">
        <f>العينة3!O31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العينة3!P17</f>
        <v>0</v>
      </c>
      <c r="E20" s="24" t="e">
        <f>(D20/D3)*100</f>
        <v>#DIV/0!</v>
      </c>
      <c r="F20" s="24">
        <f>العينة3!P31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12">
        <f>العينة3!Q17</f>
        <v>0</v>
      </c>
      <c r="E21" s="12" t="e">
        <f>(D21/D3)*100</f>
        <v>#DIV/0!</v>
      </c>
      <c r="F21" s="12">
        <f>العينة3!Q31</f>
        <v>0</v>
      </c>
      <c r="G21" s="12" t="e">
        <f>(F21/D4)*100</f>
        <v>#DIV/0!</v>
      </c>
    </row>
    <row r="22" spans="1:7" ht="14.4" x14ac:dyDescent="0.25">
      <c r="A22" s="14">
        <v>4</v>
      </c>
      <c r="B22" s="14">
        <v>1</v>
      </c>
      <c r="C22" s="15" t="s">
        <v>38</v>
      </c>
      <c r="D22" s="14">
        <f>العينة3!R17</f>
        <v>0</v>
      </c>
      <c r="E22" s="14" t="e">
        <f>(D22/D3)*100</f>
        <v>#DIV/0!</v>
      </c>
      <c r="F22" s="14">
        <f>العينة3!R31</f>
        <v>0</v>
      </c>
      <c r="G22" s="14" t="e">
        <f>(F22/D4)*100</f>
        <v>#DIV/0!</v>
      </c>
    </row>
    <row r="23" spans="1:7" ht="14.4" x14ac:dyDescent="0.25">
      <c r="A23" s="14">
        <v>4</v>
      </c>
      <c r="B23" s="14">
        <v>2</v>
      </c>
      <c r="C23" s="15" t="s">
        <v>39</v>
      </c>
      <c r="D23" s="14">
        <f>العينة3!S17</f>
        <v>0</v>
      </c>
      <c r="E23" s="14" t="e">
        <f>(D23/D3)*100</f>
        <v>#DIV/0!</v>
      </c>
      <c r="F23" s="14">
        <f>العينة3!S31</f>
        <v>0</v>
      </c>
      <c r="G23" s="14" t="e">
        <f>(F23/D4)*100</f>
        <v>#DIV/0!</v>
      </c>
    </row>
    <row r="24" spans="1:7" ht="27.6" x14ac:dyDescent="0.25">
      <c r="A24" s="14">
        <v>4</v>
      </c>
      <c r="B24" s="14">
        <v>3</v>
      </c>
      <c r="C24" s="15" t="s">
        <v>40</v>
      </c>
      <c r="D24" s="48">
        <f>العينة3!T17</f>
        <v>0</v>
      </c>
      <c r="E24" s="48" t="e">
        <f>(D24/D3)*100</f>
        <v>#DIV/0!</v>
      </c>
      <c r="F24" s="48">
        <f>العينة3!T31</f>
        <v>0</v>
      </c>
      <c r="G24" s="48" t="e">
        <f>(F24/D4)*100</f>
        <v>#DIV/0!</v>
      </c>
    </row>
    <row r="25" spans="1:7" ht="14.4" x14ac:dyDescent="0.25">
      <c r="A25" s="14">
        <v>4</v>
      </c>
      <c r="B25" s="14">
        <v>4</v>
      </c>
      <c r="C25" s="15" t="s">
        <v>41</v>
      </c>
      <c r="D25" s="48">
        <f>العينة3!U17</f>
        <v>0</v>
      </c>
      <c r="E25" s="48" t="e">
        <f>(D25/D3)*100</f>
        <v>#DIV/0!</v>
      </c>
      <c r="F25" s="48">
        <f>العينة3!U31</f>
        <v>0</v>
      </c>
      <c r="G25" s="48" t="e">
        <f>(F25/D4)*100</f>
        <v>#DIV/0!</v>
      </c>
    </row>
    <row r="26" spans="1:7" ht="27.6" x14ac:dyDescent="0.25">
      <c r="A26" s="14">
        <v>4</v>
      </c>
      <c r="B26" s="14">
        <v>5</v>
      </c>
      <c r="C26" s="15" t="s">
        <v>42</v>
      </c>
      <c r="D26" s="48">
        <f>العينة3!V17</f>
        <v>0</v>
      </c>
      <c r="E26" s="48" t="e">
        <f>(D26/D3)*100</f>
        <v>#DIV/0!</v>
      </c>
      <c r="F26" s="48">
        <f>العينة3!V31</f>
        <v>0</v>
      </c>
      <c r="G26" s="48" t="e">
        <f>(F26/D4)*100</f>
        <v>#DIV/0!</v>
      </c>
    </row>
    <row r="27" spans="1:7" ht="14.4" x14ac:dyDescent="0.25">
      <c r="A27" s="14">
        <v>4</v>
      </c>
      <c r="B27" s="14">
        <v>6</v>
      </c>
      <c r="C27" s="15" t="s">
        <v>43</v>
      </c>
      <c r="D27" s="14">
        <f>العينة3!W17</f>
        <v>0</v>
      </c>
      <c r="E27" s="14" t="e">
        <f>(D27/D3)*100</f>
        <v>#DIV/0!</v>
      </c>
      <c r="F27" s="14">
        <f>العينة3!W31</f>
        <v>0</v>
      </c>
      <c r="G27" s="14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العينة3!X17</f>
        <v>0</v>
      </c>
      <c r="E28" s="30" t="e">
        <f>(D28/D3)*100</f>
        <v>#DIV/0!</v>
      </c>
      <c r="F28" s="30">
        <f>العينة3!X31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العينة3!Y17</f>
        <v>0</v>
      </c>
      <c r="E29" s="30" t="e">
        <f>(D29/D3)*100</f>
        <v>#DIV/0!</v>
      </c>
      <c r="F29" s="30">
        <f>العينة3!Y31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18">
        <f>العينة3!Z17</f>
        <v>0</v>
      </c>
      <c r="E30" s="18" t="e">
        <f>(D30/D3)*100</f>
        <v>#DIV/0!</v>
      </c>
      <c r="F30" s="18">
        <f>العينة3!Z31</f>
        <v>0</v>
      </c>
      <c r="G30" s="18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العينة3!AA17</f>
        <v>0</v>
      </c>
      <c r="E31" s="33" t="e">
        <f>(D31/D3)*100</f>
        <v>#DIV/0!</v>
      </c>
      <c r="F31" s="33">
        <f>العينة3!AA31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العينة3!AB17</f>
        <v>0</v>
      </c>
      <c r="E32" s="33" t="e">
        <f>(D32/D3)*100</f>
        <v>#DIV/0!</v>
      </c>
      <c r="F32" s="33">
        <f>العينة3!AB31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العينة3!AC17</f>
        <v>0</v>
      </c>
      <c r="E33" s="33" t="e">
        <f>(D33/D3)*100</f>
        <v>#DIV/0!</v>
      </c>
      <c r="F33" s="33">
        <f>العينة3!AC31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31"/>
  <sheetViews>
    <sheetView rightToLeft="1" zoomScale="70" zoomScaleNormal="70" workbookViewId="0">
      <selection activeCell="D24" sqref="D24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9" width="8.88671875" style="7"/>
  </cols>
  <sheetData>
    <row r="1" spans="1:29" s="2" customFormat="1" ht="15.6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3.2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4" customFormat="1" ht="34.200000000000003" customHeight="1" x14ac:dyDescent="0.25">
      <c r="A4" s="70" t="s">
        <v>1</v>
      </c>
      <c r="B4" s="70" t="s">
        <v>15</v>
      </c>
      <c r="C4" s="70" t="s">
        <v>2</v>
      </c>
      <c r="D4" s="70" t="s">
        <v>50</v>
      </c>
      <c r="E4" s="70" t="s">
        <v>51</v>
      </c>
      <c r="F4" s="70" t="s">
        <v>52</v>
      </c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4" customFormat="1" ht="13.2" x14ac:dyDescent="0.25">
      <c r="A5" s="70"/>
      <c r="B5" s="70"/>
      <c r="C5" s="70"/>
      <c r="D5" s="70"/>
      <c r="E5" s="70"/>
      <c r="F5" s="70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6">
        <v>3</v>
      </c>
      <c r="R5" s="29">
        <v>4</v>
      </c>
      <c r="S5" s="29">
        <v>4</v>
      </c>
      <c r="T5" s="29">
        <v>4</v>
      </c>
      <c r="U5" s="29">
        <v>4</v>
      </c>
      <c r="V5" s="29">
        <v>4</v>
      </c>
      <c r="W5" s="29">
        <v>4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</row>
    <row r="6" spans="1:29" s="4" customFormat="1" ht="13.2" x14ac:dyDescent="0.25">
      <c r="A6" s="71"/>
      <c r="B6" s="71"/>
      <c r="C6" s="71"/>
      <c r="D6" s="71"/>
      <c r="E6" s="71"/>
      <c r="F6" s="7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5">
        <v>1</v>
      </c>
      <c r="M6" s="25">
        <v>2</v>
      </c>
      <c r="N6" s="25">
        <v>3</v>
      </c>
      <c r="O6" s="25">
        <v>4</v>
      </c>
      <c r="P6" s="25">
        <v>5</v>
      </c>
      <c r="Q6" s="26">
        <v>1</v>
      </c>
      <c r="R6" s="29">
        <v>1</v>
      </c>
      <c r="S6" s="29">
        <v>2</v>
      </c>
      <c r="T6" s="29">
        <v>3</v>
      </c>
      <c r="U6" s="29">
        <v>4</v>
      </c>
      <c r="V6" s="29">
        <v>5</v>
      </c>
      <c r="W6" s="29">
        <v>6</v>
      </c>
      <c r="X6" s="31">
        <v>2</v>
      </c>
      <c r="Y6" s="31">
        <v>3</v>
      </c>
      <c r="Z6" s="32">
        <v>1</v>
      </c>
      <c r="AA6" s="32">
        <v>2</v>
      </c>
      <c r="AB6" s="32">
        <v>3</v>
      </c>
      <c r="AC6" s="32">
        <v>4</v>
      </c>
    </row>
    <row r="7" spans="1:29" s="4" customFormat="1" ht="13.2" x14ac:dyDescent="0.25">
      <c r="A7" s="6">
        <v>1</v>
      </c>
      <c r="B7" s="84"/>
      <c r="C7" s="84"/>
      <c r="D7" s="84"/>
      <c r="E7" s="84"/>
      <c r="F7" s="61" t="e">
        <f>E7/D7</f>
        <v>#DIV/0!</v>
      </c>
      <c r="G7" s="85"/>
      <c r="H7" s="85"/>
      <c r="I7" s="85"/>
      <c r="J7" s="85"/>
      <c r="K7" s="85"/>
      <c r="L7" s="86"/>
      <c r="M7" s="86"/>
      <c r="N7" s="86"/>
      <c r="O7" s="86"/>
      <c r="P7" s="86"/>
      <c r="Q7" s="87"/>
      <c r="R7" s="88"/>
      <c r="S7" s="88"/>
      <c r="T7" s="88"/>
      <c r="U7" s="88"/>
      <c r="V7" s="88"/>
      <c r="W7" s="88"/>
      <c r="X7" s="89"/>
      <c r="Y7" s="89"/>
      <c r="Z7" s="90"/>
      <c r="AA7" s="90"/>
      <c r="AB7" s="90"/>
      <c r="AC7" s="90"/>
    </row>
    <row r="8" spans="1:29" s="4" customFormat="1" ht="13.2" x14ac:dyDescent="0.25">
      <c r="A8" s="6">
        <v>2</v>
      </c>
      <c r="B8" s="84"/>
      <c r="C8" s="84"/>
      <c r="D8" s="84"/>
      <c r="E8" s="84"/>
      <c r="F8" s="61" t="e">
        <f t="shared" ref="F8:F16" si="0">E8/D8</f>
        <v>#DIV/0!</v>
      </c>
      <c r="G8" s="85"/>
      <c r="H8" s="85"/>
      <c r="I8" s="85"/>
      <c r="J8" s="85"/>
      <c r="K8" s="85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9"/>
      <c r="Z8" s="90"/>
      <c r="AA8" s="90"/>
      <c r="AB8" s="90"/>
      <c r="AC8" s="90"/>
    </row>
    <row r="9" spans="1:29" s="4" customFormat="1" ht="13.2" x14ac:dyDescent="0.25">
      <c r="A9" s="6">
        <v>3</v>
      </c>
      <c r="B9" s="84"/>
      <c r="C9" s="84"/>
      <c r="D9" s="84"/>
      <c r="E9" s="84"/>
      <c r="F9" s="61" t="e">
        <f t="shared" si="0"/>
        <v>#DIV/0!</v>
      </c>
      <c r="G9" s="85"/>
      <c r="H9" s="85"/>
      <c r="I9" s="85"/>
      <c r="J9" s="85"/>
      <c r="K9" s="85"/>
      <c r="L9" s="86"/>
      <c r="M9" s="86"/>
      <c r="N9" s="86"/>
      <c r="O9" s="86"/>
      <c r="P9" s="86"/>
      <c r="Q9" s="87"/>
      <c r="R9" s="88"/>
      <c r="S9" s="88"/>
      <c r="T9" s="88"/>
      <c r="U9" s="88"/>
      <c r="V9" s="88"/>
      <c r="W9" s="88"/>
      <c r="X9" s="89"/>
      <c r="Y9" s="89"/>
      <c r="Z9" s="90"/>
      <c r="AA9" s="90"/>
      <c r="AB9" s="90"/>
      <c r="AC9" s="90"/>
    </row>
    <row r="10" spans="1:29" s="4" customFormat="1" ht="13.2" x14ac:dyDescent="0.25">
      <c r="A10" s="6">
        <v>4</v>
      </c>
      <c r="B10" s="84"/>
      <c r="C10" s="84"/>
      <c r="D10" s="84"/>
      <c r="E10" s="84"/>
      <c r="F10" s="61" t="e">
        <f t="shared" si="0"/>
        <v>#DIV/0!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8"/>
      <c r="X10" s="89"/>
      <c r="Y10" s="89"/>
      <c r="Z10" s="90"/>
      <c r="AA10" s="90"/>
      <c r="AB10" s="90"/>
      <c r="AC10" s="90"/>
    </row>
    <row r="11" spans="1:29" s="4" customFormat="1" ht="13.2" x14ac:dyDescent="0.25">
      <c r="A11" s="6">
        <v>5</v>
      </c>
      <c r="B11" s="84"/>
      <c r="C11" s="84"/>
      <c r="D11" s="84"/>
      <c r="E11" s="84"/>
      <c r="F11" s="61" t="e">
        <f t="shared" si="0"/>
        <v>#DIV/0!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7"/>
      <c r="R11" s="88"/>
      <c r="S11" s="88"/>
      <c r="T11" s="88"/>
      <c r="U11" s="88"/>
      <c r="V11" s="88"/>
      <c r="W11" s="88"/>
      <c r="X11" s="89"/>
      <c r="Y11" s="89"/>
      <c r="Z11" s="90"/>
      <c r="AA11" s="90"/>
      <c r="AB11" s="90"/>
      <c r="AC11" s="90"/>
    </row>
    <row r="12" spans="1:29" s="4" customFormat="1" ht="13.2" x14ac:dyDescent="0.25">
      <c r="A12" s="6">
        <v>6</v>
      </c>
      <c r="B12" s="84"/>
      <c r="C12" s="84"/>
      <c r="D12" s="84"/>
      <c r="E12" s="84"/>
      <c r="F12" s="61" t="e">
        <f t="shared" si="0"/>
        <v>#DIV/0!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7"/>
      <c r="R12" s="88"/>
      <c r="S12" s="88"/>
      <c r="T12" s="88"/>
      <c r="U12" s="88"/>
      <c r="V12" s="88"/>
      <c r="W12" s="88"/>
      <c r="X12" s="89"/>
      <c r="Y12" s="89"/>
      <c r="Z12" s="90"/>
      <c r="AA12" s="90"/>
      <c r="AB12" s="90"/>
      <c r="AC12" s="90"/>
    </row>
    <row r="13" spans="1:29" s="4" customFormat="1" ht="13.2" x14ac:dyDescent="0.25">
      <c r="A13" s="6">
        <v>7</v>
      </c>
      <c r="B13" s="84"/>
      <c r="C13" s="84"/>
      <c r="D13" s="84"/>
      <c r="E13" s="84"/>
      <c r="F13" s="61" t="e">
        <f t="shared" si="0"/>
        <v>#DIV/0!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9"/>
      <c r="Y13" s="89"/>
      <c r="Z13" s="90"/>
      <c r="AA13" s="90"/>
      <c r="AB13" s="90"/>
      <c r="AC13" s="90"/>
    </row>
    <row r="14" spans="1:29" s="4" customFormat="1" ht="13.2" x14ac:dyDescent="0.25">
      <c r="A14" s="6">
        <v>8</v>
      </c>
      <c r="B14" s="84"/>
      <c r="C14" s="84"/>
      <c r="D14" s="84"/>
      <c r="E14" s="84"/>
      <c r="F14" s="61" t="e">
        <f t="shared" si="0"/>
        <v>#DIV/0!</v>
      </c>
      <c r="G14" s="85"/>
      <c r="H14" s="85"/>
      <c r="I14" s="85"/>
      <c r="J14" s="85"/>
      <c r="K14" s="85"/>
      <c r="L14" s="86"/>
      <c r="M14" s="86"/>
      <c r="N14" s="86"/>
      <c r="O14" s="86"/>
      <c r="P14" s="86"/>
      <c r="Q14" s="87"/>
      <c r="R14" s="88"/>
      <c r="S14" s="88"/>
      <c r="T14" s="88"/>
      <c r="U14" s="88"/>
      <c r="V14" s="88"/>
      <c r="W14" s="88"/>
      <c r="X14" s="89"/>
      <c r="Y14" s="89"/>
      <c r="Z14" s="90"/>
      <c r="AA14" s="90"/>
      <c r="AB14" s="90"/>
      <c r="AC14" s="90"/>
    </row>
    <row r="15" spans="1:29" s="4" customFormat="1" ht="13.2" x14ac:dyDescent="0.25">
      <c r="A15" s="6">
        <v>9</v>
      </c>
      <c r="B15" s="84"/>
      <c r="C15" s="84"/>
      <c r="D15" s="84"/>
      <c r="E15" s="84"/>
      <c r="F15" s="61" t="e">
        <f t="shared" si="0"/>
        <v>#DIV/0!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7"/>
      <c r="R15" s="88"/>
      <c r="S15" s="88"/>
      <c r="T15" s="88"/>
      <c r="U15" s="88"/>
      <c r="V15" s="88"/>
      <c r="W15" s="88"/>
      <c r="X15" s="89"/>
      <c r="Y15" s="89"/>
      <c r="Z15" s="90"/>
      <c r="AA15" s="90"/>
      <c r="AB15" s="90"/>
      <c r="AC15" s="90"/>
    </row>
    <row r="16" spans="1:29" s="4" customFormat="1" ht="13.2" x14ac:dyDescent="0.25">
      <c r="A16" s="6">
        <v>10</v>
      </c>
      <c r="B16" s="84"/>
      <c r="C16" s="84"/>
      <c r="D16" s="84"/>
      <c r="E16" s="84"/>
      <c r="F16" s="61" t="e">
        <f t="shared" si="0"/>
        <v>#DIV/0!</v>
      </c>
      <c r="G16" s="85"/>
      <c r="H16" s="85"/>
      <c r="I16" s="85"/>
      <c r="J16" s="85"/>
      <c r="K16" s="85"/>
      <c r="L16" s="86"/>
      <c r="M16" s="86"/>
      <c r="N16" s="86"/>
      <c r="O16" s="86"/>
      <c r="P16" s="86"/>
      <c r="Q16" s="87"/>
      <c r="R16" s="88"/>
      <c r="S16" s="88"/>
      <c r="T16" s="88"/>
      <c r="U16" s="88"/>
      <c r="V16" s="88"/>
      <c r="W16" s="88"/>
      <c r="X16" s="89"/>
      <c r="Y16" s="89"/>
      <c r="Z16" s="90"/>
      <c r="AA16" s="90"/>
      <c r="AB16" s="90"/>
      <c r="AC16" s="90"/>
    </row>
    <row r="17" spans="1:29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62" t="e">
        <f t="shared" si="1"/>
        <v>#DIV/0!</v>
      </c>
      <c r="G17" s="21">
        <f>SUM(G7:G16)</f>
        <v>0</v>
      </c>
      <c r="H17" s="21">
        <f t="shared" ref="H17:AC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</row>
    <row r="18" spans="1:29" ht="20.399999999999999" customHeight="1" x14ac:dyDescent="0.3">
      <c r="A18" s="43" t="s">
        <v>59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62" t="e">
        <f t="shared" si="3"/>
        <v>#DIV/0!</v>
      </c>
      <c r="G18" s="68" t="s">
        <v>31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6">
        <v>3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4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</row>
    <row r="20" spans="1:29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5">
        <v>1</v>
      </c>
      <c r="M20" s="25">
        <v>2</v>
      </c>
      <c r="N20" s="25">
        <v>3</v>
      </c>
      <c r="O20" s="25">
        <v>4</v>
      </c>
      <c r="P20" s="25">
        <v>5</v>
      </c>
      <c r="Q20" s="26">
        <v>1</v>
      </c>
      <c r="R20" s="29">
        <v>1</v>
      </c>
      <c r="S20" s="29">
        <v>2</v>
      </c>
      <c r="T20" s="29">
        <v>3</v>
      </c>
      <c r="U20" s="29">
        <v>4</v>
      </c>
      <c r="V20" s="29">
        <v>5</v>
      </c>
      <c r="W20" s="29">
        <v>6</v>
      </c>
      <c r="X20" s="31">
        <v>2</v>
      </c>
      <c r="Y20" s="31">
        <v>3</v>
      </c>
      <c r="Z20" s="32">
        <v>1</v>
      </c>
      <c r="AA20" s="32">
        <v>2</v>
      </c>
      <c r="AB20" s="32">
        <v>3</v>
      </c>
      <c r="AC20" s="32">
        <v>4</v>
      </c>
    </row>
    <row r="21" spans="1:29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4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7">
        <f>IF(Q7=1,D7,IF(Q7=0,0))</f>
        <v>0</v>
      </c>
      <c r="R21" s="28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28">
        <f>IF(V7=1,D7,IF(V7=0,0))</f>
        <v>0</v>
      </c>
      <c r="W21" s="28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</row>
    <row r="22" spans="1:29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4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7">
        <f t="shared" ref="Q22:Q30" si="14">IF(Q8=1,D8,IF(Q8=0,0))</f>
        <v>0</v>
      </c>
      <c r="R22" s="28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28">
        <f t="shared" ref="V22:V30" si="19">IF(V8=1,D8,IF(V8=0,0))</f>
        <v>0</v>
      </c>
      <c r="W22" s="28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</row>
    <row r="23" spans="1:29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7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28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</row>
    <row r="24" spans="1:29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4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7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28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</row>
    <row r="25" spans="1:29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4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7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28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</row>
    <row r="26" spans="1:29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4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7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28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</row>
    <row r="27" spans="1:29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4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7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28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</row>
    <row r="28" spans="1:29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4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7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28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</row>
    <row r="29" spans="1:29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4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7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28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</row>
    <row r="30" spans="1:29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4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7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28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</row>
    <row r="31" spans="1:29" x14ac:dyDescent="0.3">
      <c r="G31" s="21">
        <f>SUM(G21:G30)</f>
        <v>0</v>
      </c>
      <c r="H31" s="21">
        <f t="shared" ref="H31:AC31" si="27">SUM(H21:H30)</f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</row>
  </sheetData>
  <sheetProtection sheet="1" objects="1" scenarios="1"/>
  <mergeCells count="11">
    <mergeCell ref="G18:AC18"/>
    <mergeCell ref="A1:M1"/>
    <mergeCell ref="A2:M2"/>
    <mergeCell ref="A3:AC3"/>
    <mergeCell ref="A4:A6"/>
    <mergeCell ref="B4:B6"/>
    <mergeCell ref="C4:C6"/>
    <mergeCell ref="D4:D6"/>
    <mergeCell ref="E4:E6"/>
    <mergeCell ref="F4:F6"/>
    <mergeCell ref="G4:A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3"/>
  <sheetViews>
    <sheetView rightToLeft="1" workbookViewId="0">
      <selection activeCell="H7" sqref="H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7" t="s">
        <v>16</v>
      </c>
      <c r="B1" s="77"/>
      <c r="C1" s="77"/>
      <c r="D1" s="77"/>
      <c r="E1" s="77"/>
      <c r="F1" s="77"/>
      <c r="G1" s="78"/>
    </row>
    <row r="2" spans="1:7" ht="90.6" customHeight="1" x14ac:dyDescent="0.3">
      <c r="A2" s="91" t="s">
        <v>49</v>
      </c>
      <c r="B2" s="91"/>
      <c r="C2" s="91"/>
      <c r="D2" s="91"/>
      <c r="E2" s="91"/>
      <c r="F2" s="91"/>
      <c r="G2" s="92"/>
    </row>
    <row r="3" spans="1:7" x14ac:dyDescent="0.25">
      <c r="B3" s="72" t="s">
        <v>30</v>
      </c>
      <c r="C3" s="73"/>
      <c r="D3" s="44">
        <f>العينة4!B17</f>
        <v>0</v>
      </c>
      <c r="E3" s="34" t="s">
        <v>17</v>
      </c>
      <c r="F3" s="35"/>
      <c r="G3" s="84"/>
    </row>
    <row r="4" spans="1:7" x14ac:dyDescent="0.25">
      <c r="B4" s="72" t="s">
        <v>53</v>
      </c>
      <c r="C4" s="73"/>
      <c r="D4" s="45">
        <f>العينة4!D17</f>
        <v>0</v>
      </c>
      <c r="E4" s="34" t="s">
        <v>18</v>
      </c>
      <c r="F4" s="36"/>
      <c r="G4" s="84"/>
    </row>
    <row r="5" spans="1:7" x14ac:dyDescent="0.25">
      <c r="B5" s="72" t="s">
        <v>54</v>
      </c>
      <c r="C5" s="73"/>
      <c r="D5" s="45">
        <f>العينة4!E17</f>
        <v>0</v>
      </c>
      <c r="E5" s="34" t="s">
        <v>19</v>
      </c>
      <c r="F5" s="36"/>
      <c r="G5" s="84"/>
    </row>
    <row r="6" spans="1:7" x14ac:dyDescent="0.25">
      <c r="B6" s="72" t="s">
        <v>55</v>
      </c>
      <c r="C6" s="73"/>
      <c r="D6" s="63" t="e">
        <f>العينة4!F18</f>
        <v>#DIV/0!</v>
      </c>
      <c r="E6" s="34" t="s">
        <v>57</v>
      </c>
      <c r="F6" s="36"/>
      <c r="G6" s="5" t="e">
        <f>G5/G4</f>
        <v>#DIV/0!</v>
      </c>
    </row>
    <row r="7" spans="1:7" x14ac:dyDescent="0.25">
      <c r="B7" s="72" t="s">
        <v>56</v>
      </c>
      <c r="C7" s="73"/>
      <c r="D7" s="64" t="e">
        <f>MAX(العينة4!F7:F16)</f>
        <v>#DIV/0!</v>
      </c>
      <c r="E7" s="37" t="s">
        <v>58</v>
      </c>
      <c r="F7" s="38"/>
      <c r="G7" s="84"/>
    </row>
    <row r="8" spans="1:7" x14ac:dyDescent="0.25">
      <c r="B8" s="74"/>
      <c r="C8" s="74"/>
      <c r="D8" s="46"/>
      <c r="E8" s="39"/>
      <c r="F8" s="39"/>
      <c r="G8" s="39"/>
    </row>
    <row r="9" spans="1:7" ht="14.4" customHeight="1" x14ac:dyDescent="0.25">
      <c r="A9" s="79" t="s">
        <v>20</v>
      </c>
      <c r="B9" s="80"/>
      <c r="C9" s="40" t="s">
        <v>21</v>
      </c>
      <c r="D9" s="75" t="s">
        <v>22</v>
      </c>
      <c r="E9" s="76"/>
      <c r="F9" s="75" t="s">
        <v>23</v>
      </c>
      <c r="G9" s="76"/>
    </row>
    <row r="10" spans="1:7" x14ac:dyDescent="0.25">
      <c r="A10" s="81"/>
      <c r="B10" s="82"/>
      <c r="C10" s="41" t="s">
        <v>24</v>
      </c>
      <c r="D10" s="47" t="s">
        <v>25</v>
      </c>
      <c r="E10" s="42" t="s">
        <v>26</v>
      </c>
      <c r="F10" s="42" t="s">
        <v>27</v>
      </c>
      <c r="G10" s="42" t="s">
        <v>26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العينة4!G17</f>
        <v>0</v>
      </c>
      <c r="E11" s="50" t="e">
        <f>(D11/D3)*100</f>
        <v>#DIV/0!</v>
      </c>
      <c r="F11" s="49">
        <f>العينة4!G31</f>
        <v>0</v>
      </c>
      <c r="G11" s="49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العينة4!H17</f>
        <v>0</v>
      </c>
      <c r="E12" s="50" t="e">
        <f>(D12/D3)*100</f>
        <v>#DIV/0!</v>
      </c>
      <c r="F12" s="49">
        <f>العينة4!H31</f>
        <v>0</v>
      </c>
      <c r="G12" s="49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34</v>
      </c>
      <c r="D13" s="49">
        <f>العينة4!I17</f>
        <v>0</v>
      </c>
      <c r="E13" s="50" t="e">
        <f>(D13/D3)*100</f>
        <v>#DIV/0!</v>
      </c>
      <c r="F13" s="49">
        <f>العينة4!I31</f>
        <v>0</v>
      </c>
      <c r="G13" s="49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35</v>
      </c>
      <c r="D14" s="49">
        <f>العينة4!J17</f>
        <v>0</v>
      </c>
      <c r="E14" s="50" t="e">
        <f>(D14/D3)*100</f>
        <v>#DIV/0!</v>
      </c>
      <c r="F14" s="49">
        <f>العينة4!J31</f>
        <v>0</v>
      </c>
      <c r="G14" s="49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36</v>
      </c>
      <c r="D15" s="49">
        <f>العينة4!K17</f>
        <v>0</v>
      </c>
      <c r="E15" s="50" t="e">
        <f>(D15/D3)*100</f>
        <v>#DIV/0!</v>
      </c>
      <c r="F15" s="51">
        <f>العينة4!K31</f>
        <v>0</v>
      </c>
      <c r="G15" s="49" t="e">
        <f>(F15/D4)*100</f>
        <v>#DIV/0!</v>
      </c>
    </row>
    <row r="16" spans="1:7" ht="14.4" x14ac:dyDescent="0.25">
      <c r="A16" s="10">
        <v>2</v>
      </c>
      <c r="B16" s="10">
        <v>1</v>
      </c>
      <c r="C16" s="11" t="s">
        <v>8</v>
      </c>
      <c r="D16" s="10">
        <f>العينة4!L17</f>
        <v>0</v>
      </c>
      <c r="E16" s="10" t="e">
        <f>(D16/D3)*100</f>
        <v>#DIV/0!</v>
      </c>
      <c r="F16" s="10">
        <f>العينة4!L31</f>
        <v>0</v>
      </c>
      <c r="G16" s="10" t="e">
        <f>(F16/D4)*100</f>
        <v>#DIV/0!</v>
      </c>
    </row>
    <row r="17" spans="1:7" ht="14.4" x14ac:dyDescent="0.25">
      <c r="A17" s="55">
        <v>2</v>
      </c>
      <c r="B17" s="55">
        <v>2</v>
      </c>
      <c r="C17" s="56" t="s">
        <v>9</v>
      </c>
      <c r="D17" s="10">
        <f>العينة4!M17</f>
        <v>0</v>
      </c>
      <c r="E17" s="10" t="e">
        <f>(D17/D3)*100</f>
        <v>#DIV/0!</v>
      </c>
      <c r="F17" s="10">
        <f>العينة4!M31</f>
        <v>0</v>
      </c>
      <c r="G17" s="10" t="e">
        <f>(F17/D4)*100</f>
        <v>#DIV/0!</v>
      </c>
    </row>
    <row r="18" spans="1:7" ht="14.4" x14ac:dyDescent="0.25">
      <c r="A18" s="10">
        <v>2</v>
      </c>
      <c r="B18" s="10">
        <v>3</v>
      </c>
      <c r="C18" s="11" t="s">
        <v>10</v>
      </c>
      <c r="D18" s="24">
        <f>العينة4!N17</f>
        <v>0</v>
      </c>
      <c r="E18" s="24" t="e">
        <f>(D18/D3)*100</f>
        <v>#DIV/0!</v>
      </c>
      <c r="F18" s="24">
        <f>العينة4!N31</f>
        <v>0</v>
      </c>
      <c r="G18" s="24" t="e">
        <f>(F18/D4)*100</f>
        <v>#DIV/0!</v>
      </c>
    </row>
    <row r="19" spans="1:7" ht="27.6" x14ac:dyDescent="0.25">
      <c r="A19" s="10">
        <v>2</v>
      </c>
      <c r="B19" s="10">
        <v>4</v>
      </c>
      <c r="C19" s="11" t="s">
        <v>37</v>
      </c>
      <c r="D19" s="24">
        <f>العينة4!O17</f>
        <v>0</v>
      </c>
      <c r="E19" s="24" t="e">
        <f>(D19/D3)*100</f>
        <v>#DIV/0!</v>
      </c>
      <c r="F19" s="24">
        <f>العينة4!O31</f>
        <v>0</v>
      </c>
      <c r="G19" s="24" t="e">
        <f>(F19/D4)*100</f>
        <v>#DIV/0!</v>
      </c>
    </row>
    <row r="20" spans="1:7" ht="14.4" x14ac:dyDescent="0.25">
      <c r="A20" s="10">
        <v>2</v>
      </c>
      <c r="B20" s="10">
        <v>5</v>
      </c>
      <c r="C20" s="11" t="s">
        <v>11</v>
      </c>
      <c r="D20" s="24">
        <f>العينة4!P17</f>
        <v>0</v>
      </c>
      <c r="E20" s="24" t="e">
        <f>(D20/D3)*100</f>
        <v>#DIV/0!</v>
      </c>
      <c r="F20" s="24">
        <f>العينة4!P31</f>
        <v>0</v>
      </c>
      <c r="G20" s="24" t="e">
        <f>(F20/D4)*100</f>
        <v>#DIV/0!</v>
      </c>
    </row>
    <row r="21" spans="1:7" ht="14.4" x14ac:dyDescent="0.25">
      <c r="A21" s="12">
        <v>3</v>
      </c>
      <c r="B21" s="12">
        <v>1</v>
      </c>
      <c r="C21" s="13" t="s">
        <v>14</v>
      </c>
      <c r="D21" s="27">
        <f>العينة4!Q17</f>
        <v>0</v>
      </c>
      <c r="E21" s="27" t="e">
        <f>(D21/D3)*100</f>
        <v>#DIV/0!</v>
      </c>
      <c r="F21" s="27">
        <f>العينة4!Q31</f>
        <v>0</v>
      </c>
      <c r="G21" s="27" t="e">
        <f>(F21/D4)*100</f>
        <v>#DIV/0!</v>
      </c>
    </row>
    <row r="22" spans="1:7" ht="13.8" x14ac:dyDescent="0.25">
      <c r="A22" s="48">
        <v>4</v>
      </c>
      <c r="B22" s="48">
        <v>1</v>
      </c>
      <c r="C22" s="59" t="s">
        <v>38</v>
      </c>
      <c r="D22" s="48">
        <f>العينة4!R17</f>
        <v>0</v>
      </c>
      <c r="E22" s="48" t="e">
        <f>(D22/D3)*100</f>
        <v>#DIV/0!</v>
      </c>
      <c r="F22" s="48">
        <f>العينة4!R31</f>
        <v>0</v>
      </c>
      <c r="G22" s="48" t="e">
        <f>(F22/D4)*100</f>
        <v>#DIV/0!</v>
      </c>
    </row>
    <row r="23" spans="1:7" ht="13.8" x14ac:dyDescent="0.25">
      <c r="A23" s="48">
        <v>4</v>
      </c>
      <c r="B23" s="48">
        <v>2</v>
      </c>
      <c r="C23" s="59" t="s">
        <v>39</v>
      </c>
      <c r="D23" s="48">
        <f>العينة4!S17</f>
        <v>0</v>
      </c>
      <c r="E23" s="48" t="e">
        <f>(D23/D3)*100</f>
        <v>#DIV/0!</v>
      </c>
      <c r="F23" s="48">
        <f>العينة4!S31</f>
        <v>0</v>
      </c>
      <c r="G23" s="48" t="e">
        <f>(F23/D4)*100</f>
        <v>#DIV/0!</v>
      </c>
    </row>
    <row r="24" spans="1:7" ht="27.6" x14ac:dyDescent="0.25">
      <c r="A24" s="48">
        <v>4</v>
      </c>
      <c r="B24" s="48">
        <v>3</v>
      </c>
      <c r="C24" s="59" t="s">
        <v>40</v>
      </c>
      <c r="D24" s="48">
        <f>العينة4!T17</f>
        <v>0</v>
      </c>
      <c r="E24" s="48" t="e">
        <f>(D24/D3)*100</f>
        <v>#DIV/0!</v>
      </c>
      <c r="F24" s="48">
        <f>العينة4!T31</f>
        <v>0</v>
      </c>
      <c r="G24" s="48" t="e">
        <f>(F24/D4)*100</f>
        <v>#DIV/0!</v>
      </c>
    </row>
    <row r="25" spans="1:7" ht="13.8" x14ac:dyDescent="0.25">
      <c r="A25" s="48">
        <v>4</v>
      </c>
      <c r="B25" s="48">
        <v>4</v>
      </c>
      <c r="C25" s="59" t="s">
        <v>41</v>
      </c>
      <c r="D25" s="48">
        <f>العينة4!U17</f>
        <v>0</v>
      </c>
      <c r="E25" s="48" t="e">
        <f>(D25/D3)*100</f>
        <v>#DIV/0!</v>
      </c>
      <c r="F25" s="48">
        <f>العينة4!U31</f>
        <v>0</v>
      </c>
      <c r="G25" s="48" t="e">
        <f>(F25/D4)*100</f>
        <v>#DIV/0!</v>
      </c>
    </row>
    <row r="26" spans="1:7" ht="27.6" x14ac:dyDescent="0.25">
      <c r="A26" s="48">
        <v>4</v>
      </c>
      <c r="B26" s="48">
        <v>5</v>
      </c>
      <c r="C26" s="59" t="s">
        <v>42</v>
      </c>
      <c r="D26" s="48">
        <f>العينة4!V17</f>
        <v>0</v>
      </c>
      <c r="E26" s="48" t="e">
        <f>(D26/D3)*100</f>
        <v>#DIV/0!</v>
      </c>
      <c r="F26" s="48">
        <f>العينة4!V31</f>
        <v>0</v>
      </c>
      <c r="G26" s="48" t="e">
        <f>(F26/D4)*100</f>
        <v>#DIV/0!</v>
      </c>
    </row>
    <row r="27" spans="1:7" ht="13.8" x14ac:dyDescent="0.25">
      <c r="A27" s="48">
        <v>4</v>
      </c>
      <c r="B27" s="48">
        <v>6</v>
      </c>
      <c r="C27" s="59" t="s">
        <v>43</v>
      </c>
      <c r="D27" s="48">
        <f>العينة4!W17</f>
        <v>0</v>
      </c>
      <c r="E27" s="48" t="e">
        <f>(D27/D3)*100</f>
        <v>#DIV/0!</v>
      </c>
      <c r="F27" s="48">
        <f>العينة4!W31</f>
        <v>0</v>
      </c>
      <c r="G27" s="48" t="e">
        <f>(F27/D4)*100</f>
        <v>#DIV/0!</v>
      </c>
    </row>
    <row r="28" spans="1:7" ht="14.4" x14ac:dyDescent="0.25">
      <c r="A28" s="16">
        <v>5</v>
      </c>
      <c r="B28" s="16">
        <v>1</v>
      </c>
      <c r="C28" s="17" t="s">
        <v>12</v>
      </c>
      <c r="D28" s="30">
        <f>العينة4!X17</f>
        <v>0</v>
      </c>
      <c r="E28" s="30" t="e">
        <f>(D28/D3)*100</f>
        <v>#DIV/0!</v>
      </c>
      <c r="F28" s="30">
        <f>العينة4!X31</f>
        <v>0</v>
      </c>
      <c r="G28" s="30" t="e">
        <f>(F28/D4)*100</f>
        <v>#DIV/0!</v>
      </c>
    </row>
    <row r="29" spans="1:7" ht="14.4" x14ac:dyDescent="0.25">
      <c r="A29" s="16">
        <v>5</v>
      </c>
      <c r="B29" s="16">
        <v>2</v>
      </c>
      <c r="C29" s="17" t="s">
        <v>13</v>
      </c>
      <c r="D29" s="30">
        <f>العينة4!Y17</f>
        <v>0</v>
      </c>
      <c r="E29" s="30" t="e">
        <f>(D29/D3)*100</f>
        <v>#DIV/0!</v>
      </c>
      <c r="F29" s="30">
        <f>العينة4!Y31</f>
        <v>0</v>
      </c>
      <c r="G29" s="30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44</v>
      </c>
      <c r="D30" s="18">
        <f>العينة4!Z17</f>
        <v>0</v>
      </c>
      <c r="E30" s="18" t="e">
        <f>(D30/D3)*100</f>
        <v>#DIV/0!</v>
      </c>
      <c r="F30" s="18">
        <f>العينة4!Z31</f>
        <v>0</v>
      </c>
      <c r="G30" s="18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45</v>
      </c>
      <c r="D31" s="33">
        <f>العينة4!AA17</f>
        <v>0</v>
      </c>
      <c r="E31" s="33" t="e">
        <f>(D31/D3)*100</f>
        <v>#DIV/0!</v>
      </c>
      <c r="F31" s="33">
        <f>العينة4!AA31</f>
        <v>0</v>
      </c>
      <c r="G31" s="33" t="e">
        <f>(F31/D4)*100</f>
        <v>#DIV/0!</v>
      </c>
    </row>
    <row r="32" spans="1:7" ht="27.6" x14ac:dyDescent="0.25">
      <c r="A32" s="18">
        <v>6</v>
      </c>
      <c r="B32" s="18">
        <v>3</v>
      </c>
      <c r="C32" s="19" t="s">
        <v>46</v>
      </c>
      <c r="D32" s="33">
        <f>العينة4!AB17</f>
        <v>0</v>
      </c>
      <c r="E32" s="33" t="e">
        <f>(D32/D3)*100</f>
        <v>#DIV/0!</v>
      </c>
      <c r="F32" s="33">
        <f>العينة4!AB31</f>
        <v>0</v>
      </c>
      <c r="G32" s="33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47</v>
      </c>
      <c r="D33" s="33">
        <f>العينة4!AC17</f>
        <v>0</v>
      </c>
      <c r="E33" s="33" t="e">
        <f>(D33/D3)*100</f>
        <v>#DIV/0!</v>
      </c>
      <c r="F33" s="33">
        <f>العينة4!AC31</f>
        <v>0</v>
      </c>
      <c r="G33" s="33" t="e">
        <f>(F33/D4)*100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القطن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2024-02-10T18:49:24Z</dcterms:modified>
</cp:coreProperties>
</file>